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2" activeTab="0"/>
  </bookViews>
  <sheets>
    <sheet name="14_XXVII_a" sheetId="1" r:id="rId1"/>
    <sheet name="14_XXVII_b" sheetId="2" r:id="rId2"/>
    <sheet name="Padron Proveedores" sheetId="3" r:id="rId3"/>
  </sheets>
  <definedNames>
    <definedName name="_xlnm.Print_Titles" localSheetId="0">'14_XXVII_a'!$1:$12</definedName>
    <definedName name="_xlnm.Print_Titles" localSheetId="1">'14_XXVII_b'!$1:$13</definedName>
  </definedNames>
  <calcPr fullCalcOnLoad="1"/>
</workbook>
</file>

<file path=xl/sharedStrings.xml><?xml version="1.0" encoding="utf-8"?>
<sst xmlns="http://schemas.openxmlformats.org/spreadsheetml/2006/main" count="1635" uniqueCount="685">
  <si>
    <t>Artículo 14, Fracción XXVII.-Los resultados sobre procedimientos de adjudicación directa, invitación restringida y licitación de cualquieraturaleza, incluyendo el expediente respectivo y el o los contratos celebrados.</t>
  </si>
  <si>
    <t>Licitación Pública e Invitaciones Restringidas</t>
  </si>
  <si>
    <t>ENERO - MARZO</t>
  </si>
  <si>
    <t xml:space="preserve">LICITACION PUBLICA NACIONAL </t>
  </si>
  <si>
    <t>PRESTACION DE SERVICIOS</t>
  </si>
  <si>
    <t>No. 30001093-001-13</t>
  </si>
  <si>
    <t>BASES LPN-001-13</t>
  </si>
  <si>
    <t>No. 30001093-002-13</t>
  </si>
  <si>
    <t>BASES LPN-002-13</t>
  </si>
  <si>
    <t>INVITACIÓN RESTRINGA A CUANDO MENOS TRES PROVEEDORES</t>
  </si>
  <si>
    <t>No. CPTLR-IR-001-13</t>
  </si>
  <si>
    <t>BASES IR-001-13</t>
  </si>
  <si>
    <t xml:space="preserve">Apellido paterno </t>
  </si>
  <si>
    <t xml:space="preserve">Apellido materno </t>
  </si>
  <si>
    <t>CONTRATACION DE SERVICIOS HOSPITALARIOS MEDICO-QUIRURGICOS, FAMACEUTICOS, ARTICULOS Y APARATOS ORTOPEDICOS PROTESIS Y MINISTRACION DE MEDICAMENTOS PARA LOS TRABAJADORES DE LA EXTINTA INDUSTRIAL DE ABASTOS</t>
  </si>
  <si>
    <t>SANATORIOS Y SERVICIOS MEDICOS OBREGON, S.A. DE C.V.</t>
  </si>
  <si>
    <t>CONTRATACION DEL SERVICIO DE LIMPIEZA Y FUMIGACION</t>
  </si>
  <si>
    <t>DISEÑO PARTICULAR EN LIMPIEZA, S.A. DE C.V.</t>
  </si>
  <si>
    <t>TOMASA</t>
  </si>
  <si>
    <t>ROMERO</t>
  </si>
  <si>
    <t>CONTRATACION DEL SERVICIO DE ARRENDAMIENTO DE AUTOBUSES PARA LOS DIFERENTES EVENTOS RECREATIVOS EN BENEFICIO DE LOS PENSIONADOS Y JUBILADOS DE LA CAPTRALIR</t>
  </si>
  <si>
    <t>EXPLORA TOURS, S.A. DE C.V.</t>
  </si>
  <si>
    <t xml:space="preserve">Nombre(s) </t>
  </si>
  <si>
    <t>ACTA FALLO LPN-001-13</t>
  </si>
  <si>
    <t>VALDIVIA</t>
  </si>
  <si>
    <t xml:space="preserve">FRANCISCO </t>
  </si>
  <si>
    <t>ALMARAZ</t>
  </si>
  <si>
    <t>IBARRA</t>
  </si>
  <si>
    <t>VARGAS</t>
  </si>
  <si>
    <t>ACTA FALLO LPN-002-13</t>
  </si>
  <si>
    <t>RAMIREZ</t>
  </si>
  <si>
    <t>BOLAÑOS</t>
  </si>
  <si>
    <t>ACTA DESIERTA IR-001--13</t>
  </si>
  <si>
    <t xml:space="preserve">Unidad administrativa solicitante </t>
  </si>
  <si>
    <t>ARTICULO 43 FRACCION II DE LA LEY DE ADQUISICIONES PARA EL DISTRITO FEDERAL</t>
  </si>
  <si>
    <t>DIRECCION DE PRESTACIONES Y SERVICIOS AL DERECHOHABIENTE</t>
  </si>
  <si>
    <t>UNIDAD DEPARTAMENTAL DE ADQUISICIONES Y SERVICIOS GENERALES</t>
  </si>
  <si>
    <t>CPTLR-LPN-003-13</t>
  </si>
  <si>
    <t>CPTLR-LPN-004-13</t>
  </si>
  <si>
    <t>TOSAMA BOLAÑOS ROMERO</t>
  </si>
  <si>
    <t>CPTLR-LPN-005-13</t>
  </si>
  <si>
    <t>SE DECLARO DESIERTO LA INVITACION RESTRINGIDA A CUANDO MENOS TRES PROVEEDORES</t>
  </si>
  <si>
    <t>ARTICULO 51 DE LA LEY DE ADQUISICIONES</t>
  </si>
  <si>
    <t>NO APLICA TODA VEZ QUE SE DECLARÓ DESIERTO EL PROCEDIMIENTO</t>
  </si>
  <si>
    <t>NO SE REALIZÓ CONVENIO MODIFICATORIO</t>
  </si>
  <si>
    <t>CONTRATACION DE SERVICIOS DE LIMPIEZA</t>
  </si>
  <si>
    <t>CONTRATACION DE SERVICIOS DE FUMIGACION</t>
  </si>
  <si>
    <t>NO APLICA TODA VEZ QUE SE DECLARÓ DESIERTO EL PROCEDIMIENTO DE LA INVITACIÓN RESTRINGIDA A CUANDO MENOS TRES PROVEEDORES</t>
  </si>
  <si>
    <t xml:space="preserve">Lugar de la obra pública </t>
  </si>
  <si>
    <t xml:space="preserve">Estudios de impacto urbano y ambiental </t>
  </si>
  <si>
    <t xml:space="preserve">Vínculo a los Informes de avance de las obras públicas </t>
  </si>
  <si>
    <t>NO SE REALIZÓ</t>
  </si>
  <si>
    <t>SE REALIZA EL SEGUIIENTO AL CUMPLIMIENTO DEL CONTRATO A TRAVES DE FACTURA DE ENTREGA</t>
  </si>
  <si>
    <t>NO APLICA, TODA VEZ QUE NO SE REALIZAN ESTUDIOS DE IMPACTO URBANO Y AMBIENTAL CON EL OBJETO DEL CONTRATO</t>
  </si>
  <si>
    <r>
      <t xml:space="preserve">Área(s) o unidad(es) administrativa(s) responsable(s) de la información: </t>
    </r>
    <r>
      <rPr>
        <u val="single"/>
        <sz val="11"/>
        <color indexed="8"/>
        <rFont val="Calibri"/>
        <family val="2"/>
      </rPr>
      <t>J.U.D. DE ADQUISICIONES Y SERVICIOS GENERALES</t>
    </r>
  </si>
  <si>
    <t>Artículo 14, Fracción XXVII.-Los resultados sobre procedimientos de adjudicación directa, invitación restringida y licitación de cualquier naturaleza, incluyendo el expediente respectivo y el o los contratos celebrados.</t>
  </si>
  <si>
    <t>Adjudicación directa</t>
  </si>
  <si>
    <t>ADJUDICACIÓN DIRECTA</t>
  </si>
  <si>
    <t>011-13</t>
  </si>
  <si>
    <t>ARTICULO 55 DE LA LEY DE ADQUISICIONES PARA EL DISTRITO FEDERAL</t>
  </si>
  <si>
    <t>015-13</t>
  </si>
  <si>
    <t>016-13</t>
  </si>
  <si>
    <t>ARTICULO 54 FRACCION I DE LA LEY DE ADQUISICIONES PARA EL DISTRITO FEDERAL</t>
  </si>
  <si>
    <t>017-13</t>
  </si>
  <si>
    <t>ARTICULO 54 FRACCION VII DE LA LEY DE ADQUISICIONES PARA EL DISTRITO FEDERAL</t>
  </si>
  <si>
    <t>018-13</t>
  </si>
  <si>
    <t>ARTICULO 54 FRACCION IV DE LA LEY DE ADQUISICIONES PARA EL DISTRITO FEDERAL</t>
  </si>
  <si>
    <t>ADQUISICIÓN DE BIENES</t>
  </si>
  <si>
    <t>019-13</t>
  </si>
  <si>
    <t>SERVICIOS DE MANTENIMIENTO PREVENTIVO A LOS ELEVADORES</t>
  </si>
  <si>
    <t>ELEVADORES OTIS, S.A. DE C.V.</t>
  </si>
  <si>
    <t>ARRENDAMIENTO DE AUTOBUSES PARA EXCURSIONES DE JUBILADOS Y PENSIONADOS</t>
  </si>
  <si>
    <t xml:space="preserve">CONTRATACIÓN DE LOS SERVICIOS DE SOPORTE TÉCNICO A LA BASE DE DATOS </t>
  </si>
  <si>
    <t>ORACLE DE MEXICO, S.A. DE C.V.</t>
  </si>
  <si>
    <t>ROSALES</t>
  </si>
  <si>
    <t xml:space="preserve"> SANCHEZ</t>
  </si>
  <si>
    <t>CONTRATACION DE DESPACHO DE ABOGADOS (MAR-DIC)</t>
  </si>
  <si>
    <t>RUIZ CHAVEZ Y CHONG, ABOGADOS ASOCIADOS, S.A. DE C.V.</t>
  </si>
  <si>
    <t>CONTRATACION DE ARRENDAMIENTO DE AUTOBUSES (MAR-NOV)</t>
  </si>
  <si>
    <t xml:space="preserve">ADQUISICION DE BOX LONCH PARA LAS EXCURSIONES DE JUBILADOS Y PENSIONADOS </t>
  </si>
  <si>
    <t>COMERCIALIZADORA ASH´E, S.A. DE C.V.</t>
  </si>
  <si>
    <t>J.U.D. DE ADQUISICIONES Y SERVICIOS GENERALES</t>
  </si>
  <si>
    <t>CPTLR-AD-001-13</t>
  </si>
  <si>
    <t>CPTLR-AD-002-13</t>
  </si>
  <si>
    <t>SUBDIRECCIÓN DE INFORMATICA</t>
  </si>
  <si>
    <t>CPTLR-AD-006-13</t>
  </si>
  <si>
    <t>SUBDIRECCION JURIDICA</t>
  </si>
  <si>
    <t>CPTLR-AD-007-13</t>
  </si>
  <si>
    <t>CPTLR-AD-008-13</t>
  </si>
  <si>
    <t xml:space="preserve">CONTRATACION DE ARRENDAMIENTO DE AUTOBUSES </t>
  </si>
  <si>
    <t>CPTLR-AD-009-13</t>
  </si>
  <si>
    <t>ADQUISICION DE BOX LONCH PARA LAS EXCURSIONES DE JUBILADOS Y PENSIONADOS  (MAR- NOV)</t>
  </si>
  <si>
    <t>NO APLICA, TODA VEZ QUE EN ESTE TRIMESTRE NO SE LLEVÓ A CABO MODIFICACIÓN DE ADICION O DISMINUCION DE LOS SERVICIOS CONTRATADOS</t>
  </si>
  <si>
    <t>SE VERIFICA REALIZACION DE SERVICIO A TRAVES DE VALIDACION DE FACTURA</t>
  </si>
  <si>
    <t>NO APLICA</t>
  </si>
  <si>
    <t>Padrón de proveedores y contratistas</t>
  </si>
  <si>
    <t>Nombre de la persona física/ Razón social</t>
  </si>
  <si>
    <t>Nombre del representante de la empresa</t>
  </si>
  <si>
    <t>Domicilio fiscal</t>
  </si>
  <si>
    <t>Ejercicio</t>
  </si>
  <si>
    <t>Giro (principales tres actividades)</t>
  </si>
  <si>
    <r>
      <t>﻿</t>
    </r>
    <r>
      <rPr>
        <b/>
        <sz val="14"/>
        <color indexed="9"/>
        <rFont val="Calibri"/>
        <family val="2"/>
      </rPr>
      <t xml:space="preserve">Calle </t>
    </r>
  </si>
  <si>
    <t xml:space="preserve">Número exterior </t>
  </si>
  <si>
    <t xml:space="preserve">Número interior </t>
  </si>
  <si>
    <t xml:space="preserve">Colonia </t>
  </si>
  <si>
    <t xml:space="preserve">Delegación </t>
  </si>
  <si>
    <t xml:space="preserve">Código postal </t>
  </si>
  <si>
    <r>
      <t>﻿</t>
    </r>
    <r>
      <rPr>
        <b/>
        <sz val="14"/>
        <color indexed="9"/>
        <rFont val="Calibri"/>
        <family val="2"/>
      </rPr>
      <t xml:space="preserve">Dirección electrónica de la página web </t>
    </r>
  </si>
  <si>
    <t xml:space="preserve">Teléfono oficial </t>
  </si>
  <si>
    <t xml:space="preserve">Correo electrónico </t>
  </si>
  <si>
    <t xml:space="preserve">PORPORCIONAR SERVICIOS HOSPITALARIOS GENERALES DENTRO O FUERA DE LAS INSTALACIONES DEL HOSPITAL </t>
  </si>
  <si>
    <t>DR. JOSE LUIS</t>
  </si>
  <si>
    <t xml:space="preserve">IBARRA </t>
  </si>
  <si>
    <t>ALVARO OBREGON</t>
  </si>
  <si>
    <t>123, 125 Y 127</t>
  </si>
  <si>
    <t>ROMA</t>
  </si>
  <si>
    <t>CUAUHTEMOC</t>
  </si>
  <si>
    <t>SIN PAGINA</t>
  </si>
  <si>
    <t>5525-1661</t>
  </si>
  <si>
    <t>NO TIENE CORREO ELECTRONICO</t>
  </si>
  <si>
    <t>MANTENIMIENTO DE LIMPIEZA DE TODA CLASE DE BIENES MUEBLES E INMUEBLES Y JARDINES, COMPRA VENTA, DISTRIBUCION, ARRENDAMIENTO, IMPORTACIÓN Y EXPORTACION DE EQUIPO Y MATERIALES PARA EL MANTENIMIENTO DE LIMPIEZA</t>
  </si>
  <si>
    <t>DIAZ</t>
  </si>
  <si>
    <t>SANDOVAL</t>
  </si>
  <si>
    <t>PIÑON</t>
  </si>
  <si>
    <t>JARDINES DE ECATEPEC</t>
  </si>
  <si>
    <t>MUNICIPIO ECATEPEC DE MORELOS</t>
  </si>
  <si>
    <t>www.dispalim.com</t>
  </si>
  <si>
    <t>dispa@prodigy.com</t>
  </si>
  <si>
    <t>FUMIGACIONES</t>
  </si>
  <si>
    <t>OTOÑO</t>
  </si>
  <si>
    <t>LOTE 13</t>
  </si>
  <si>
    <t>MZ. 3</t>
  </si>
  <si>
    <t>19 DE MAYO</t>
  </si>
  <si>
    <t>2455-0045</t>
  </si>
  <si>
    <t>MANUFACTURAR, ARMAR Y FABRICAR CON TODO LOS TIPOS DE MAQUINARIA Y APARATOS ELECTRICOS INCLUYENDO ELEVADORES</t>
  </si>
  <si>
    <t>LILIANA GABRIELA</t>
  </si>
  <si>
    <t>MATUS</t>
  </si>
  <si>
    <t>LARA</t>
  </si>
  <si>
    <t>CALLE 10</t>
  </si>
  <si>
    <t>2° PISO</t>
  </si>
  <si>
    <t>SAN PEDRO DE LOS PINOS</t>
  </si>
  <si>
    <t>www.elevadoresotis.com.mx</t>
  </si>
  <si>
    <t>2636-3000</t>
  </si>
  <si>
    <t>gabriela.matus@otis.com</t>
  </si>
  <si>
    <t>MEDIANTE LAS AUTORIZACIONES MUNICIPALES, ESTATALES O FEDERALES, LA PRESENTACIÓN DEL SERVICIO EXCLUSIVO DE TURISMO DE FRECUENCIA VARIABLE Y CON O SIN ITINERARIO FIJO, EN AUTOBUSES APROPIADOS, ENTRES LOS PUNTOS DE INTERÉS TURÍSTICOS EN LA REPÚBLICA MEXICANA, TANTO PARA EL TURISMO NACIONAL, COMO PARA EL EXTRANJERO</t>
  </si>
  <si>
    <t xml:space="preserve">CÉSAR </t>
  </si>
  <si>
    <t xml:space="preserve">MALDONADO </t>
  </si>
  <si>
    <t>HERRERA</t>
  </si>
  <si>
    <t>IZCOALT</t>
  </si>
  <si>
    <t>SANTA ISABEL TOLA</t>
  </si>
  <si>
    <t>GUSTAVO A. MADERO</t>
  </si>
  <si>
    <t>www.exploratours.com.mx</t>
  </si>
  <si>
    <t>5577-7657</t>
  </si>
  <si>
    <t>informes@exploratours.com.mx</t>
  </si>
  <si>
    <t>FABRICAR, PROCESAR Y NEGOCIAR CON CUALQUIER CLASE DE PROGRAMAS PARA PROCESAMIENTO DE DATOS</t>
  </si>
  <si>
    <t>LUIS XAVIER</t>
  </si>
  <si>
    <t>VALLEJO</t>
  </si>
  <si>
    <t>BERUMEN</t>
  </si>
  <si>
    <t>MONTES URALES</t>
  </si>
  <si>
    <t>LOMAS DE CHAPULTEPEC</t>
  </si>
  <si>
    <t>MIGUEL HIDALGO</t>
  </si>
  <si>
    <t>www.oracle.com</t>
  </si>
  <si>
    <t>9178-3191</t>
  </si>
  <si>
    <t>thalia.ramos.chavez@oracle.com</t>
  </si>
  <si>
    <t>LA PRESTACION DE SERVICIOS PROFESIONALES, ASESORIA Y CONSULTORIA A TODA CLASE DE PERSONAS FISICAS Y MORALES, NACIONALES, O EXTRANJERAS, YA SEAN DEL SECTOR PUBLICO O PRIVADO EN LAS AREAS JURIDICAS</t>
  </si>
  <si>
    <t>JORGE SANTIAGO</t>
  </si>
  <si>
    <t>CHONG</t>
  </si>
  <si>
    <t>GUTIERREZ</t>
  </si>
  <si>
    <t>SUR</t>
  </si>
  <si>
    <t>VIADUCTO PIEDAD</t>
  </si>
  <si>
    <t>5538-3004</t>
  </si>
  <si>
    <t>enviodelgales@hotmail.com</t>
  </si>
  <si>
    <t xml:space="preserve">LA ELABORACION DE CUALQUIER TIPO DE ALIMENTOS PARA CONSUMO HUMANO Y ANIMAL, COMPRA VENTA, IMPORTACIÓN Y EXPORTACION DE ABARROTES, COMESTIBLES, BEBIDAS NATURALES, ARTIFICIALES Y CONCENTRADOS… </t>
  </si>
  <si>
    <t>CYNTHIA GABRIELA</t>
  </si>
  <si>
    <t>SOTO</t>
  </si>
  <si>
    <t>SERRANO</t>
  </si>
  <si>
    <t>CIRCON</t>
  </si>
  <si>
    <t>ESTRELLA</t>
  </si>
  <si>
    <t>5517-2890</t>
  </si>
  <si>
    <t>ABRIL-JUNIO</t>
  </si>
  <si>
    <t>No. 30001093-003-13</t>
  </si>
  <si>
    <t>BASES LPN-003-13</t>
  </si>
  <si>
    <t>MANTENIMIENTO PREVENTIVO Y CORRECTIVO A SISTEMAS DE CIRCUITO CERRADO, BIENES INFORMÁTICOS Y CONMUTADOR</t>
  </si>
  <si>
    <t>INVITACIÓN RESTRINGIDA A CUANDO MENOS TRES PROVEEDORES</t>
  </si>
  <si>
    <t>SÁNCHEZ</t>
  </si>
  <si>
    <t>ACTA FALLO LPN-003-13</t>
  </si>
  <si>
    <t>JUD DE ADQUISICIONES Y SERVICIOS GENERALES</t>
  </si>
  <si>
    <t>INTEGRADORA EN INFRAESTRUCTURA TECNOLÓGICA IITESA S.A DE C.V.</t>
  </si>
  <si>
    <t>SUBDIRECCIÓN DE INFORMÁTICA</t>
  </si>
  <si>
    <t>SUBDIRECCION DE INFORMÁTICA</t>
  </si>
  <si>
    <t>CPTLR-LPN-013-13</t>
  </si>
  <si>
    <t>MANTENIMIENTO PREVENTIVO Y CORRECTIVO A BIENES INFORMÁTICOS</t>
  </si>
  <si>
    <t>EL MANTENIMIENTO PREVENTIVO Y CORRECTIVO A BIENES INFORMÁTICOS, CONCLUIRA HASTA EL MES DE DICIEMBRE DEL AÑO 2013</t>
  </si>
  <si>
    <t>JULIO - SEPTIEMBRE</t>
  </si>
  <si>
    <t>CPTLR-IR-002-13</t>
  </si>
  <si>
    <t>BASES IR-002-13</t>
  </si>
  <si>
    <t>CPTLR-IR-003-13</t>
  </si>
  <si>
    <t>BASES IR-003-13</t>
  </si>
  <si>
    <t>ADQUISICIÓN DE ARTÍCULOS DE PAPELERÍA</t>
  </si>
  <si>
    <t>CENTRO PAPELERO MARVA, S.A. DE C.V.</t>
  </si>
  <si>
    <t>CONTRATACIÓN DEL SERVICIO DE BANQUETE DE EVENTOS DE LA CAPTRALIR</t>
  </si>
  <si>
    <t>ACTA DE FALLO</t>
  </si>
  <si>
    <t>MARTINEZ</t>
  </si>
  <si>
    <t>MARGARITA</t>
  </si>
  <si>
    <t>GRANADOS</t>
  </si>
  <si>
    <t>RAMIRES</t>
  </si>
  <si>
    <t>CENTRO PAPELERO MARVA, S.A. DE CV.</t>
  </si>
  <si>
    <t>U.D. DE ADQUISICIONES Y SERVICIOS GENERALES</t>
  </si>
  <si>
    <t>U.D. DE AQUISICIONES Y SERVICIOS GENERALES</t>
  </si>
  <si>
    <t>CPTLR-IR-016-13</t>
  </si>
  <si>
    <t>CPTLR-IR-017-13</t>
  </si>
  <si>
    <t>SE CONCLUYO CON LA ENTREGA DE ARTÍCULOS DE PAPELERÍA</t>
  </si>
  <si>
    <t>LA CONTRATACIÓN DEL SERVICIO DE BANQUETE DE EVENTOS DE LA CAPTRALIR, CONCLUYE HASTA EL MES DE DICIEMBRE DEL AÑO 2013</t>
  </si>
  <si>
    <t>Fecha de actualización: 7/enero/2014</t>
  </si>
  <si>
    <t>Fecha de validación: 7/enero/2014</t>
  </si>
  <si>
    <t>020-13</t>
  </si>
  <si>
    <t>ARTICULO 1° ULTIMO PÁRRAFO DE LA LEY DE ADQUISICIONES PARA EL DISTRITO FEDERAL</t>
  </si>
  <si>
    <t>021-13</t>
  </si>
  <si>
    <t>024-13</t>
  </si>
  <si>
    <t>SERVICIOS DE IMPRESIÓN</t>
  </si>
  <si>
    <t>CORPORACIÓN MEXICANA DE IMPRESIÓN S.A. DE C.V.</t>
  </si>
  <si>
    <t>PRESTACIÓN DE SERVICIOS DE BANQUETE</t>
  </si>
  <si>
    <t>MARTÍNEZ</t>
  </si>
  <si>
    <t>RIVERA</t>
  </si>
  <si>
    <t>SERVICIOS DE MANTENIMIENTO PREVENTIVO Y CORRECTIVO A 2 PLANTAS DE EMERGENCIA Y SISTEMA DE BOMBAS</t>
  </si>
  <si>
    <t>PSE POWER SOLUTIONS ENERGY S.A. DE C.V.</t>
  </si>
  <si>
    <t>SUBDIRECCIÓN JURÍDICA</t>
  </si>
  <si>
    <t>CPTLR-AD-010-13</t>
  </si>
  <si>
    <t>IMPRESIÓN DE FORMATOS DE CONCESION DE PENSION</t>
  </si>
  <si>
    <t>ERIK GONZÁLEZ MARTÍNEZ</t>
  </si>
  <si>
    <t>CPTLR-AD-011-13</t>
  </si>
  <si>
    <t xml:space="preserve">PRESTACIÓN DE SERVICIOS DE BANQUETE </t>
  </si>
  <si>
    <t>CPTLR-AD-014-13</t>
  </si>
  <si>
    <t>MANTENIMIENTO PREVENTICO Y CORRECTIVO A PLANTAS DE EMERGENCIA Y SISTEMA DE BOMBAS</t>
  </si>
  <si>
    <t>025-13</t>
  </si>
  <si>
    <t>030-13</t>
  </si>
  <si>
    <t>031-13</t>
  </si>
  <si>
    <t>ADQUISICION DE BIENES</t>
  </si>
  <si>
    <t>060-13
063-13</t>
  </si>
  <si>
    <t>032-13</t>
  </si>
  <si>
    <t>036-13</t>
  </si>
  <si>
    <t>066-13
067-13
070-13
072-13
073-13</t>
  </si>
  <si>
    <t>051-13</t>
  </si>
  <si>
    <t>MANTENIMIENTO PREVENTIVO Y CORRECTIVO AL PARQUE VEHICULAR</t>
  </si>
  <si>
    <t>SOFIA</t>
  </si>
  <si>
    <t>ACEVEDO</t>
  </si>
  <si>
    <t>GONZALEZ</t>
  </si>
  <si>
    <t>MANTENIMIENTO PREVENTIVO Y CORRECTIVO A AIRES ACONDICIONADOS</t>
  </si>
  <si>
    <t>ANTONIO ISAAC</t>
  </si>
  <si>
    <t>ALVARADO</t>
  </si>
  <si>
    <t>SERVICIO DE CONSULTORIA PARA ELABORACIÓN DEL PROGRAMA INTERNO DE PROTECCIÓN CIVIL DE LA CAPTRALIR</t>
  </si>
  <si>
    <t>JUAN LEONARDO</t>
  </si>
  <si>
    <t>MARTINEZ Y</t>
  </si>
  <si>
    <t>BLANCO</t>
  </si>
  <si>
    <t>COMPRA DE MATERIALES DE OFICINA Y MATERIAL DE LIMPIEZA</t>
  </si>
  <si>
    <t>LAINAB, S.A. DE C.V.</t>
  </si>
  <si>
    <t>SILESCA, S.A. DE C.V.</t>
  </si>
  <si>
    <t>ARRENDAMIENTO DE SILLAS, CARPAS Y MESAS</t>
  </si>
  <si>
    <t>ANDRES FREDERIC</t>
  </si>
  <si>
    <t>INSPECCIÓN DE EDIFICIO Y ANALISIS DE LABORATORIO APLICADO EN EL SUELO DE LA CAPTRALIR</t>
  </si>
  <si>
    <t>MEROPS, S.A. DE C.V.</t>
  </si>
  <si>
    <t xml:space="preserve">COMPRA DE MATERIALES VARIOS </t>
  </si>
  <si>
    <t>DIPTICOS, TRIPTICOS, LONAS, VOLANTES, PARA DAR A CONOCER LOS PROGRAMAS DE LA CAPTRALIR</t>
  </si>
  <si>
    <t>VISIÓN Y EVOLUCIÓN EN PUBLICIDAD, S.A. DE C.V.</t>
  </si>
  <si>
    <t>CPTLR-AD-015-13</t>
  </si>
  <si>
    <t>CPTLR-AD-019-13</t>
  </si>
  <si>
    <t>SUBDIRECCION DE ADMINISTRACIÓN</t>
  </si>
  <si>
    <t>CPTLR-AD-020-13</t>
  </si>
  <si>
    <t>CPTLR-AD-021-13</t>
  </si>
  <si>
    <t>CPTLR-AD-022-13</t>
  </si>
  <si>
    <t>CPTLR-AD-023-13</t>
  </si>
  <si>
    <t>CPTLR-AD-024-13</t>
  </si>
  <si>
    <t>DIRECCIÓN DE PRESTACIONES Y SERVICIOS AL DERECHOHABIENTE</t>
  </si>
  <si>
    <t>CPTLR-AD-025-13</t>
  </si>
  <si>
    <t>NO APLICA, YA QUE NO SE REALIZO ESTUDIOS DE IMPACTO URBANO Y AMBIENTAL</t>
  </si>
  <si>
    <t>OCTUBRE -DICIEMBRE</t>
  </si>
  <si>
    <t>064-13</t>
  </si>
  <si>
    <t>ARTICULO 54 FRACCIÓN I DE LA LEY DE ADQUISICIONES PARA EL DISTRITO FEDERAL</t>
  </si>
  <si>
    <t>055-13</t>
  </si>
  <si>
    <t>ARTICULO 1° ULTIMO PARRAFO  DE LA LEY DE ADQUISICIONES PARA EL DISTRITO FEDERAL</t>
  </si>
  <si>
    <t>054-13
096/13</t>
  </si>
  <si>
    <t>044-13</t>
  </si>
  <si>
    <t>068-13</t>
  </si>
  <si>
    <t>075-13
076-13</t>
  </si>
  <si>
    <t>079-13
077-13</t>
  </si>
  <si>
    <t>078-13</t>
  </si>
  <si>
    <t>041-13
038-13
039-13</t>
  </si>
  <si>
    <t>082-13</t>
  </si>
  <si>
    <t>046-13</t>
  </si>
  <si>
    <t>058-13</t>
  </si>
  <si>
    <t>088-13</t>
  </si>
  <si>
    <t>092-13</t>
  </si>
  <si>
    <t>094-13</t>
  </si>
  <si>
    <t>086-13</t>
  </si>
  <si>
    <t>087-13</t>
  </si>
  <si>
    <t>048-13</t>
  </si>
  <si>
    <t>080-13</t>
  </si>
  <si>
    <t>084-13</t>
  </si>
  <si>
    <t>047-13</t>
  </si>
  <si>
    <t>RENOVACION DE SOPORTE DE TÉCNICO DE SOFTWARE</t>
  </si>
  <si>
    <t>FORMATOS DE CONCESION DE PENSIÓN</t>
  </si>
  <si>
    <t>CORPORACIÓN MEXICANA DE IMPRESIÓN, S.A. DE C.V.</t>
  </si>
  <si>
    <t>MANTENIMIENTO CORRECTIVO PARA ELEVADORES DE LA CAPTRALIR (CAMBIO DE BALATAS)</t>
  </si>
  <si>
    <t>ARCHIVERO DE CARTÓN DESLIZABLE</t>
  </si>
  <si>
    <t>ARRENDAMIENTO DE AUTOBUSES PARA MUSEO SOMOAYA</t>
  </si>
  <si>
    <t>MANTENIMIENTO A DOMO DE AZOTEA Y AJUSTE DE PARARRAYOS</t>
  </si>
  <si>
    <t>JUVENTINO</t>
  </si>
  <si>
    <t xml:space="preserve">AVILES </t>
  </si>
  <si>
    <t>BERNAL</t>
  </si>
  <si>
    <t>ADQUISICION DE MINGITORIOS Y TINACOS</t>
  </si>
  <si>
    <t xml:space="preserve">JUVENTINO </t>
  </si>
  <si>
    <t>ADQUISICION DE CRISTAL TEMPLADO</t>
  </si>
  <si>
    <t>ADQUISICION DE MOBILIARIO, EQUIPO DE AUDIO, CAMARAS DIGITALES</t>
  </si>
  <si>
    <t>COMIDAS CALIENTES PARA REUNIONES DE COTECIAD</t>
  </si>
  <si>
    <t>VALDEZ</t>
  </si>
  <si>
    <t>MENCHACA</t>
  </si>
  <si>
    <t>SERVICIO DE CAFETERIA PARA EVENTOS DE LA CAPTRALIR</t>
  </si>
  <si>
    <t xml:space="preserve">JOSE RAUL </t>
  </si>
  <si>
    <t xml:space="preserve">RIVERA </t>
  </si>
  <si>
    <t>ADQUISICION DE LUMINARIAS DE LA CAPTRALIR</t>
  </si>
  <si>
    <t>TRETA ILUMINACION, S.A. DE C.V.</t>
  </si>
  <si>
    <t>ADECUACIÓN DE TIERRA FÍSICA DEL CUARTO DE SERVIDORES</t>
  </si>
  <si>
    <t>REPARACION DE SILLAS</t>
  </si>
  <si>
    <t>ACCESORIOS MENORES DE EQUIPO DE COMPUTO Y TECNOLOGIAS DE LA INFORMACIÓN</t>
  </si>
  <si>
    <t>ALL COM TELECOMUNICACIONES, S.A. DE C.V.</t>
  </si>
  <si>
    <t>ADQUISICIÓN DE MEDICAMENTOS</t>
  </si>
  <si>
    <t>ADQUISICIÓN DE MATERIALES Y ACCESORIOS MEDICOS</t>
  </si>
  <si>
    <t>VESTUARIO DE INVIERNO</t>
  </si>
  <si>
    <t>SERVICIOS DE CAPACITACIÓN</t>
  </si>
  <si>
    <t xml:space="preserve">GABRIEL </t>
  </si>
  <si>
    <t xml:space="preserve">VALENCIA </t>
  </si>
  <si>
    <t>PINTURA, BLANCA, AMARILLA, MARRON Y BEIGE</t>
  </si>
  <si>
    <t>LOGISTICA PARA EVENTO DE ENTREGA DE ESCRITURAS</t>
  </si>
  <si>
    <t>TALENTO Y CREATIVIDAD MICHELOZZO, S.A. DE C.V.</t>
  </si>
  <si>
    <t>CPTLR-AD-026-13</t>
  </si>
  <si>
    <t>SUBDIRECCIÓN JURIDICA</t>
  </si>
  <si>
    <t>CTPLR-AD-027-13</t>
  </si>
  <si>
    <t>CPTLR-AD-028-13</t>
  </si>
  <si>
    <t>SUBDIRECCION DE PRESTACIONES Y SERVICIOS SOCIALES</t>
  </si>
  <si>
    <t>CPTLR-AD-029-13</t>
  </si>
  <si>
    <t>UNIDAD DEPARTAMENTAL DE SERVICIOS AL DERECHOHABIENTE</t>
  </si>
  <si>
    <t>CPTLR-AD-030-13</t>
  </si>
  <si>
    <t>SUBDIRECCION DE ADMINISTRACION</t>
  </si>
  <si>
    <t>CPTLR-AD-031-13</t>
  </si>
  <si>
    <t>CPTLR-AD-032-13</t>
  </si>
  <si>
    <t>CPTLR-AD-033-13</t>
  </si>
  <si>
    <t>CPTLR-AD-035-13</t>
  </si>
  <si>
    <t xml:space="preserve">RAFAEL </t>
  </si>
  <si>
    <t xml:space="preserve">VALDEZ </t>
  </si>
  <si>
    <t>CPTLR-AD-036-13</t>
  </si>
  <si>
    <t>CPTLR-AD-037-13</t>
  </si>
  <si>
    <t>CPTLR-AD-038-13</t>
  </si>
  <si>
    <t>SUBDIRECCION DE INFORMATICA</t>
  </si>
  <si>
    <t>CPTLR-AD-039-13</t>
  </si>
  <si>
    <t>CPTLR-AD-040-13</t>
  </si>
  <si>
    <t>CPTLR-AD-041-13</t>
  </si>
  <si>
    <t>CPTLR-AD-042-13</t>
  </si>
  <si>
    <t>CPTLR-AD-043-13</t>
  </si>
  <si>
    <t>UNIDAD DEPARTAMENTAL DE RECURSOS HUMANOS</t>
  </si>
  <si>
    <t>CPTLR-AD-044-13</t>
  </si>
  <si>
    <t>CPTLR-AD-045-13</t>
  </si>
  <si>
    <t>CPTLR-AD-046-13</t>
  </si>
  <si>
    <t>CPTLR-AD-047-13</t>
  </si>
  <si>
    <t>CONCLUIDO EN SU TOTALIDAD EL SERVICIO</t>
  </si>
  <si>
    <t>CONCLUIDO EN SU TOTALIDAD LA ENTREGA DE BIENES</t>
  </si>
  <si>
    <t>CONVENIO MODIFICATORIO  AL CONTRATO No. CPTLR-AD-035-13</t>
  </si>
  <si>
    <t>AMPLIACION DE CANTIDADES DE LOS BIENES ESTABLECIDOS EN EL CONTRATO DE ORIGEN</t>
  </si>
  <si>
    <t>20/12/203</t>
  </si>
  <si>
    <t>Fecha de actualización:  7/enero/2014</t>
  </si>
  <si>
    <t>IMPRESIÓN POR CUALQUIERA DE LOS MEDIOS CONOCIDOS ACTUALMENTE O POR IMPLANTARSE, UTILIZANDO TODA CLASE DE PAPELES, CARTONES, PLÁSTICOS TINTAS Y EN ESPECIAL LOS DESTINADOS A LAS LECTURAS ELECTRÓNICAS</t>
  </si>
  <si>
    <t>ZENON RODRÍGO</t>
  </si>
  <si>
    <t xml:space="preserve">MÉNDEZ </t>
  </si>
  <si>
    <t>HERNÁNDEZ</t>
  </si>
  <si>
    <t>GENERAL VICTORIANO ZEPEDA</t>
  </si>
  <si>
    <t>OBSERVATORIO</t>
  </si>
  <si>
    <t>MANUFACTURA, CONSTRUCCIÓN, ENSAMBLE, PROYECTO, INSTALACIÓN, COMPRAVENTA, COMERCIALIZADORA Y DISTRIBUCIÓN DE EQUIPOS DE PLANTA DE LUZ, BOMBAS DE AGUA, REFACCIONES MECÁNICOS Y ELÉCTRICOS, PARA EQUIPO DE BOMBEO Y MAQUINARIA</t>
  </si>
  <si>
    <t>JOSÉ ANTONIO</t>
  </si>
  <si>
    <t xml:space="preserve">DORANTES </t>
  </si>
  <si>
    <t>GARCÍA</t>
  </si>
  <si>
    <t>AVENIDA REVOLUCIÓN</t>
  </si>
  <si>
    <t>NONOALCO MIXCUAC</t>
  </si>
  <si>
    <t>BENITO JUÁREZ</t>
  </si>
  <si>
    <t>www.psemexico.com</t>
  </si>
  <si>
    <t>SERVICIO DE PREPARACIÓN DE ALIMENTOS PARA OCASIONES ESPECIALES</t>
  </si>
  <si>
    <t>ERICK</t>
  </si>
  <si>
    <t>GONZÁLEZ</t>
  </si>
  <si>
    <t>Andador Plaza del piñón</t>
  </si>
  <si>
    <t>U. HAB. ADOLFO LÓPEZ MATEOS</t>
  </si>
  <si>
    <t>TLANEPANTLA DE BAZ</t>
  </si>
  <si>
    <t>zavaj74@hotmail.com</t>
  </si>
  <si>
    <t>REPARACIÓN MECÁNICA EN GENERAL DE AUTOMÓVILES Y CAMIONES.</t>
  </si>
  <si>
    <t xml:space="preserve">ISRAEL </t>
  </si>
  <si>
    <t xml:space="preserve">GARCÍA </t>
  </si>
  <si>
    <t>PACHECO</t>
  </si>
  <si>
    <t xml:space="preserve">2° CERRADA DE JAVIER ROJO GÓMEZ </t>
  </si>
  <si>
    <t>BARRIO SAN MIGUEL</t>
  </si>
  <si>
    <t xml:space="preserve">IZTAPALAPA </t>
  </si>
  <si>
    <t>5694-9771
5640-9299</t>
  </si>
  <si>
    <t>fuerza_automotriz@hotmail.com</t>
  </si>
  <si>
    <t>FABRICACIÓN Y ENSAMBLE  DE SISTEMAS DE REFRIGERACIÓN INDUSTRIAL Y COMERCIAL</t>
  </si>
  <si>
    <t>ABRAHAM GONZALEZ</t>
  </si>
  <si>
    <t>MZA. 38</t>
  </si>
  <si>
    <t>LTE. 416</t>
  </si>
  <si>
    <t>SANTA MARIA AZTAHUCAN</t>
  </si>
  <si>
    <t>5642-0733</t>
  </si>
  <si>
    <t>SIN CORREO</t>
  </si>
  <si>
    <t>SERVICIOS DE INVESTIGACIÓN Y PROTECCION Y CUSTODIA, EXCEPTO MEDIANTE MONITOREO</t>
  </si>
  <si>
    <t>1A. CERRADA, LA VENTA</t>
  </si>
  <si>
    <t>LA VENTA</t>
  </si>
  <si>
    <t>CUAJIMALPA DE MORELOS</t>
  </si>
  <si>
    <t>5812-5486</t>
  </si>
  <si>
    <t>LA COMPRA, VENTA, IMPORTACIÓN, EXPORTACION, REPRESENTACIÓN, INDUSTRIA, FABRICACIÓN Y COMERCIO EN GENERAL DE TODA CLASE DE ARTÍCULOS Y MERCANCIA DE COMERCIO</t>
  </si>
  <si>
    <t>PENELOPE</t>
  </si>
  <si>
    <t>PLAN DE GUADALUPE</t>
  </si>
  <si>
    <t>CASA 32</t>
  </si>
  <si>
    <t>TICOMAN</t>
  </si>
  <si>
    <t>8568-3086</t>
  </si>
  <si>
    <t>ALQUILES DE MESAS, SILLAS, VAJILLAS Y SIMILARES</t>
  </si>
  <si>
    <t>SATELITE</t>
  </si>
  <si>
    <t>CASA BLANCA</t>
  </si>
  <si>
    <t>5614-0701</t>
  </si>
  <si>
    <t>PROYECTOS DE SUPERVISIÓN Y CONSTRUCCIÓN DE INMUEBLES, COMERCIALIZADORA DE MATERIALES PARA LA CONSTRUCCIÓN, ARRENDAMIENTO DE MAQUINARIA Y HERRAMIENTAS MENOR, ASI COMO LA CELEBRACIÓN DE TODA CLASE DE ACTOS Y CONTRATOS RELACIONADOS CON TALES FINES</t>
  </si>
  <si>
    <t>ARQUIMIDES</t>
  </si>
  <si>
    <t>RIOS</t>
  </si>
  <si>
    <t>ANDRACA</t>
  </si>
  <si>
    <t>PRIMERA CALLE</t>
  </si>
  <si>
    <t>DEL PRI</t>
  </si>
  <si>
    <t>CHILPANCINGO, GUERRERO</t>
  </si>
  <si>
    <t>01 (747) 49 4 5693</t>
  </si>
  <si>
    <t>COMPRA, VENTA, IMPORTACIÓN, EXPORTACION, REPRESENTACIÓN, INDUSTRIA, FABRICACIÓN Y COMERCIO EN GENERAL DE TODA CLASE DE ARTÍCULOS Y MERCANCIA DE COMERCIO, LA COMERCIALIZACIÓN EN CUALQUIERA DE SUS ASPECTOS DE TODA CLASE DE ARTÍCULOS, MAQUINARIA Y EQUIPO PARA LA CONSTRUCCIÓN Y COMERCIO EN GENERAL</t>
  </si>
  <si>
    <t>VÍCTOR ALEJANDRO</t>
  </si>
  <si>
    <t>MANGUANO</t>
  </si>
  <si>
    <t>VALLE DORADO</t>
  </si>
  <si>
    <t>TLALNEPANTLA, ESTADO DE MÉXICO</t>
  </si>
  <si>
    <t>5378-0764</t>
  </si>
  <si>
    <t>SER AGENCIA DE PUBLICIDAD Y MERCADOTECNIA EN TODAS SUS MODALIDADES, ASÍ COMO IMPRIMIR, PROCESAR, REPRODUCIR, FOTOGRAFICAMENTE, EDITAR, COMPRAR, VENDER, DISTRIBUIR, DISEÑAR, IMPORTAR, EXPORTAR Y EJERCER EL COMERCIO EN GENERAL DE TODA CLASE DE REVISTAS, LIBROS, CARTELES, FOLLETOS, ARTÍCULOS PUBLICITARIOS Y DE TODA CLASE DE OFFSET, GRABADOS EN ACERO, FOTOLITO, ENCUADERNACIÓN, SERIGRAFÍA, LITOGRAFÍA PROCESOS AFINES O CUALQUIER MEDIO CONOCIDO O QUE SE INVENTE, INCLUYENDO COMPUTACIÓN Y MICROFILM QUE SIRVA PARA LA IMPRESIÓN Y REPRODUCCIÓN</t>
  </si>
  <si>
    <t>MARÍA LAURA ROSENDA</t>
  </si>
  <si>
    <t>BARRERA</t>
  </si>
  <si>
    <t>EFREN REBOLLEDO</t>
  </si>
  <si>
    <t>OBRERA</t>
  </si>
  <si>
    <t>3627-5165</t>
  </si>
  <si>
    <t>ORACLE DE MÉXICO, S.A. DE C.V.</t>
  </si>
  <si>
    <t>EL FABRICAR, PROCESAR ENSAMBLAR, IMPORTAR, EXPORTAR, DISTRIBUIR, COMPRAR Y EN GENERAL NEGOCIAR CON CUALQUIER CLASE DE PROGRAMAS PARA PROCESAMIENTO DE DATOS Y SISTEMAS DE COMPUTACIÓN ASÍ COMO CUALQUIER CLASE DE MAQUINARIA, HERRAMIENTAS, EQUIPO, IMPLEMENTOS, PARTES, COMPONENTES, ACCESORIOS Y DEMÁS ARTÍCULOS RELACIONADOS CON DICHOS PRODUCTOS Y CON DEMÁS OBJETOS DE LA SOCIEDAD</t>
  </si>
  <si>
    <t xml:space="preserve">LUIS XAVIER </t>
  </si>
  <si>
    <t xml:space="preserve">VALLEJO </t>
  </si>
  <si>
    <t xml:space="preserve">GENERAL VICTORIANO ZEPEDA </t>
  </si>
  <si>
    <t xml:space="preserve">www.oracle.com </t>
  </si>
  <si>
    <t>3300-6988</t>
  </si>
  <si>
    <t>ricardo.pablo@oracle.com</t>
  </si>
  <si>
    <t>LA COMPRAVENTA, IMPORTACIÓN, EXPORTACION, COMISIÓN, DISTRIBUCIÓN, ASESORÍA, SERVICIO Y MANTENIMIENTO DE ARTÍCULOS DE OFICINA, PARA LA INDUSTRIA Y EL COMERCIO, PAPELERÍA, MUEBLES DE OFICINA, ESCOLARES, MÁQUINAS DE ESCRIBIR, CALCULADORAS, ARTÍCULOS DE INGENIERÍA, DIBUJO, MEDICIÓN DE PLÁSTICO, MADERA O METAL, ARTES GRÁFICAS, MATERIAL DIDACTICO, DECORACIÓN Y REGALOS, POR LO QUE ENUNCIATIVAMENTE Y NO LIMITATIVAMENTE LA SOCIEDAD</t>
  </si>
  <si>
    <t>JOSÉ</t>
  </si>
  <si>
    <t>CARRANZA</t>
  </si>
  <si>
    <t>EJIDO CANDELARIA</t>
  </si>
  <si>
    <t>SAN FRANCISO CULHUACAN</t>
  </si>
  <si>
    <t>COYOACAN</t>
  </si>
  <si>
    <t xml:space="preserve">5714-1520 
</t>
  </si>
  <si>
    <t>ari_palfox@yahoo.com
.</t>
  </si>
  <si>
    <t>AVILES</t>
  </si>
  <si>
    <t>CONSTRUCCION DE INMUEBLES COMERCIALES, INSTITUCIONALES Y DE SERVICIOS, ASI COMO EL COMERCIO AL POR MENOR DE FERRETERIAS Y TLAPALERIAS</t>
  </si>
  <si>
    <t>VALLADOLID</t>
  </si>
  <si>
    <t>MZ13</t>
  </si>
  <si>
    <t>LOTE 98</t>
  </si>
  <si>
    <t>LOS OLIVOS</t>
  </si>
  <si>
    <t>ATIZAPAN DE ZARAGOZA</t>
  </si>
  <si>
    <t>3941-8852</t>
  </si>
  <si>
    <t>COMERCIALIZACION DE TODO TIPO DE PRODUCTOS ALIMENTICIOS</t>
  </si>
  <si>
    <t>JAVIER MARTINEZ VALLE</t>
  </si>
  <si>
    <t>ESCUADRON 201</t>
  </si>
  <si>
    <t>5684-6811</t>
  </si>
  <si>
    <t>JOSE RAUL</t>
  </si>
  <si>
    <t>COMERCIALIZACION Y ALQUILER DE SILLAS, MESAS, VAJILLAS Y SIMILARES</t>
  </si>
  <si>
    <t>JOSÉ JURADO</t>
  </si>
  <si>
    <t>MZA.2</t>
  </si>
  <si>
    <t>SAN JUAN JOYA</t>
  </si>
  <si>
    <t>5942-3270</t>
  </si>
  <si>
    <t>TRETA ILUMINACIÓN, S.A. DE C.V.</t>
  </si>
  <si>
    <t>COMPRA, VENTA, IMPORTACIÓN, EXPORTACION, FABRICACIÓN , EMSAMBLE, ALMACENAMIENTO, TRANSPORTE, CONSIGNACIÓN DE MATERIAL ELÉCTRICO, TÉRMICO, MECANICO Y TODO RELACIONADO CON LA ILUMINACIÓN</t>
  </si>
  <si>
    <t xml:space="preserve">ANTONIO </t>
  </si>
  <si>
    <t>LIRA</t>
  </si>
  <si>
    <t>CRUZ DEL VALLE VERDE</t>
  </si>
  <si>
    <t>SANTA CRUZ DEL MONTE</t>
  </si>
  <si>
    <t>NAUCALPAN, ESTADO DE MÉXICO</t>
  </si>
  <si>
    <t>5562-3871
5393-8775</t>
  </si>
  <si>
    <t>LA PRODUCCIÓN, COMPRA, VENTA, ARRENDAMIENTO, COMERCILIZACIÓN, Y REALIZACIÓN POR CUENTA PROPIA O DE TERCEROS, DE TODA CLASE DE COMERCIALES, DOCUMENTALES, CORTOMETRAJES, LARGOMETRAJES</t>
  </si>
  <si>
    <t>JESÚS ENRIQUE</t>
  </si>
  <si>
    <t>PALLERES</t>
  </si>
  <si>
    <t>RAYA</t>
  </si>
  <si>
    <t>DEL CARMEN</t>
  </si>
  <si>
    <t>5601-5337</t>
  </si>
  <si>
    <t>COMERECIALIZACIÓNDE TODO TIPO DE TELECOMUNICACIONES</t>
  </si>
  <si>
    <t>LUIS ALBERTO</t>
  </si>
  <si>
    <t>DEL ANGEL</t>
  </si>
  <si>
    <t>LAGO VALLEN</t>
  </si>
  <si>
    <t>ÁNAHUAC SECCIÓN I</t>
  </si>
  <si>
    <t>MIGUEL HIGALDO</t>
  </si>
  <si>
    <t>4170-8659</t>
  </si>
  <si>
    <t>contacto@actelcos.com</t>
  </si>
  <si>
    <t>GABRIEL</t>
  </si>
  <si>
    <t>VALENCIA</t>
  </si>
  <si>
    <t>SERVICIOS DE ASESORIA Y CAPACITACIÓN, RELACIONADOS CON TEMAS DE ADMINISTRACIÓN, CONTABILIDAD, AUDITORIA E IMPUESTOS</t>
  </si>
  <si>
    <t xml:space="preserve">ESCUELA NAVAL MILITAR </t>
  </si>
  <si>
    <t>PASEOS DE TAXQUEÑA</t>
  </si>
  <si>
    <t>55-2888-7064</t>
  </si>
  <si>
    <t>Fecha de actualización: 7/enero /2014</t>
  </si>
  <si>
    <t>Fecha de validación: 7/enero /2014</t>
  </si>
  <si>
    <t>NO APLICA TODA VEZ QUE EL OBJETO DEL CONTRATO NO ES OBRA PUBLICA, DE CONFORMIDAD CON LO ESTABLECIDO EN EL ARTÍCULO 3° DE LA LEY DE ADQUISICIONES PARA EL DISTRITO FEDERAL</t>
  </si>
  <si>
    <t>Ejercicio(anterior, en curso)</t>
  </si>
  <si>
    <t>Trimestre que se reporta</t>
  </si>
  <si>
    <t>Tipo de procedimiento Licitación pública, Invitación retringida, Adjudicación directa)</t>
  </si>
  <si>
    <t>Categoria: Obra Pública, Arrendamiento, adquisición de bienes y prestación de servicios</t>
  </si>
  <si>
    <t>Numero de expediente</t>
  </si>
  <si>
    <t>Convocatoria o invitación Hipervínculo</t>
  </si>
  <si>
    <t>Fecha de la convocatoria o invitación</t>
  </si>
  <si>
    <t>Descripción de las obras públicas, los bienes o servicios contratados</t>
  </si>
  <si>
    <t>Relación con los  nombres completos de los participantes o invitados</t>
  </si>
  <si>
    <t>Fecha de la junta pública</t>
  </si>
  <si>
    <t>Relación con los nombres completos tanto de los participantes o invitados como de los servidores públicos (nombre(s), Apellido paterno y Apellido materno)</t>
  </si>
  <si>
    <t>Hipervinculo al documento del Dictamen y/o fallo</t>
  </si>
  <si>
    <t>El nombre (o razón social) del ganador o adjudicado</t>
  </si>
  <si>
    <t>Razones que justifiquen su elección</t>
  </si>
  <si>
    <t>Unidad administrativa responsable de la ejecución</t>
  </si>
  <si>
    <t>Número del contrato (hipervínculo</t>
  </si>
  <si>
    <t>Fecha del contrato</t>
  </si>
  <si>
    <t>Monto del contrato</t>
  </si>
  <si>
    <t>Objeto del contrato</t>
  </si>
  <si>
    <t xml:space="preserve">Plazo de entrega o ejecución de los servicios contratados u obra pública a realizar </t>
  </si>
  <si>
    <t>Número de convenio modificatorio (el número vinculará al documento del convenio modificatorio)</t>
  </si>
  <si>
    <t>Objeto del convenio modificatorio</t>
  </si>
  <si>
    <t>Fecha de firma del convenios modificatorios</t>
  </si>
  <si>
    <t>Mecanismos de vigilancia y supervisión</t>
  </si>
  <si>
    <t>Vinculo a los informes de avance de los servicios contratados</t>
  </si>
  <si>
    <t>Nombre (s)</t>
  </si>
  <si>
    <t xml:space="preserve"> Apellido materno</t>
  </si>
  <si>
    <t>Cargo del servidor público en su caso</t>
  </si>
  <si>
    <t>Fecha de inicio</t>
  </si>
  <si>
    <t>Fecha de termino</t>
  </si>
  <si>
    <t xml:space="preserve">ROLANDO FELIPE 
SOLEDAD
JOSE LUIS
ROBERTO CARLOS
FRANCISCO 
MARIANO IGNACIO
JOSE LUIS
</t>
  </si>
  <si>
    <t xml:space="preserve">BARBA 
HERNANDEZ
ORTIZ
GUZMAN
SANCHEZ
ALMARAZ
IBARRA
</t>
  </si>
  <si>
    <t xml:space="preserve">MARTÍNEZ 
SILVA
VALDIVIA
OLVERA
SANCHEZ
DEL VALLE
VARGAS
</t>
  </si>
  <si>
    <t xml:space="preserve">DIRECTOR DE ADMINISTRACION Y FINANZAS 
REPRESENTANTE DE LA SUBDIRECCION JURIDICA
JEFE DE LA UNIDAD DEPARTAMENTAL DE PRESUPUESTO
E. DEL DESPACHO DE LA U.D. DE ADQUISICIONES Y SERVICIOS GENERALES
E. DEL DESPACHO DE LA DIR. DE PRESTACIONES Y SERVICIOS AL DERECHOHABIENTE
REPRESENTANTE DE LA CONTRALORIA INTERNA DE LA CAPTRALIR
REPRESENTANTE DE LA EMPRESA SANATORIO Y SERVICIOS MEDICOS OBREGON
</t>
  </si>
  <si>
    <t xml:space="preserve">TOMASA
DISEÑO PARTICULAR EN LIMPIEZA, S.A. DE C.V.  
HERVEL SERVICIOS PROFESIONALES, S. DE R.L. DE C.V.  
CATO SERVICIO, S.A. DE C.V.  
MANTENIMIENTO ROC, S.A. DE C.V.  
</t>
  </si>
  <si>
    <t xml:space="preserve">ROLANDO FELIPE 
JUAN MANUEL
JOSE LUIS
ROBERTO CARLOS
MARIANO IGNACIO
VICTOR HUGO
ISAAC
JUAN
TOMASA
</t>
  </si>
  <si>
    <t xml:space="preserve">BARBA 
RAMIREZ
ORTIZ
GUZMAN
ALMARAZ
PEREZ
HERNANDEZ
PARRALES
BOLAÑOS
</t>
  </si>
  <si>
    <t xml:space="preserve">MARTÍNEZ 
ZERMEÑO
VALDIVIA
OLVERA
DEL VALLE
GARDUÑO
LOZANO
BONILLA
ROMERO
</t>
  </si>
  <si>
    <t xml:space="preserve">DIRECTOR DE ADMINISTRACION Y FINANZAS 
SUBDIRECTOR JURIDICO
JEFE DE LA UNIDAD DEPARTAMENTAL DE PRESUPUESTO
E. DEL DESPACHO DE LA U.D. DE ADQUISICIONES Y SERVICIOS GENERALES
REPRESENTANTE DE LA CONTRALORIA INTERNA DE LA CAPTRALIR
REPRESENTANTE DE LA EMPRESA CATO SERVICIOS, S.A. DE C.V.
REPRESENTANTE DE LA EMPRESA HERVEL SERVICIOS PROFESIONALES, S.A. DE C.V.
REPRESENTANTE DE LA EMPRESA DISEÑO PARTICULAR EN LIMPIEZA, S.A. DE C.V.
REPRESENTANTE DE LA PERSONA FISICA TOMASA BOLAÑOS ROMERO
</t>
  </si>
  <si>
    <t xml:space="preserve">AUTOBUSES RAPIDOS DE ZACATLAN, S.A. DE C.V.  
TRANSPORTADORA TURISTICA MAR, S.A. DE C.V.  
CROMAIR, S.A. DE C.V.  
EXPLORA TOURS, S.A. DE C.V.  
TULCEN TRANSPORTACIONES TURISTICAS, S.A. DE C.V.  
COMUNICADORA TRANSPORTES ORIZONTE, S.A. DE C.V.  
</t>
  </si>
  <si>
    <t xml:space="preserve">ROLANDO FELIPE 
JUAN MANUEL
JOSE LUIS
ROBERTO CARLOS
FRANCISCO 
LUCIA M. DE LOS ANGELES
MARIANO IGNACIO
NAYELLI
ARTURO
</t>
  </si>
  <si>
    <t xml:space="preserve">BARBA 
RAMIREZ
ORTIZ
GUZMAN
SANCHEZ
MORALES
ALMARAZ
VERGARA
RAMIREZ
</t>
  </si>
  <si>
    <t xml:space="preserve">MARTÍNEZ 
ZERMEÑO
VALDIVIA
OLVERA
SANCHEZ
RUBIO
DEL VALLE
IGNACIO
CHAVEZ
</t>
  </si>
  <si>
    <t xml:space="preserve">DIRECTOR DE ADMINISTRACION Y FINANZAS 
SUBDIRECTOR JURIDICO
JEFE DE LA UNIDAD DEPARTAMENTAL DE PRESUPUESTO
E. DEL DESPACHO DE LA U.D. DE ADQUISICIONES Y SERVICIOS GENERALES
ENCARGADO DE LA DIRECCION DE PRESTACIONES Y SERVICIOS AL DERECHOHABIENTE
JEFA DE LA UNIDAD DEPARTAMENTAL DE SERVICIOS AL DERECHOHABIENTE
REPRESENTANTE DE LA CONTRALORIA INTERNA DE LA CAPTRALIR
REPRESENTANTE DE LA EMPRESA EXPLORA TOURS, S.A. DE C.V.
REPRESENTANTE DE LA EMPRESA CROMAIR, S.A. DE C.V.
</t>
  </si>
  <si>
    <t xml:space="preserve">TECNOLOGÍA EN COMUNICACIONES E INFORMÁTICA S.A. DE C.V.  
RAR COMPUTACIÓN S.A. DE C.V.  
GRUPO PROMOTOR DE TECNOLOGÍA Y SERVICIOS S.A. DE C.V.  
I
NTEGRADORA EN INFRAESTRUCTURA TECNOLOGÍCA IITESA, SA. DE C.V. 
</t>
  </si>
  <si>
    <t xml:space="preserve">CONRADO 
FRANCISCO 
JOSE LUIS
ROBERTO CARLOS
IGNACIO 
EMILIO
GUILLERMO ALFREDO
MARIANO IGNACIO
SERGIO
MARÍA MANUELA
NORMA ANGÉLICA
MIGUEL ANGEL 
</t>
  </si>
  <si>
    <t xml:space="preserve">SÁNCHEZ
SÁNCHEZ
ORTIZ
GUZMAN
TÉLLEZ
MANRIQUE
BONILLA 
ALMARÁZ
MORALES
JIMÉNEZ 
MELCHOR
FUENTES
</t>
  </si>
  <si>
    <t xml:space="preserve">TORRES
SÁNCHEZ
VALDIVIA
OLVERA
CÁRDENAS
OCHOA
GUERRERO
DEL VALLE
BELLO
SALDAÑA
CEPEDA
OLIVARES
</t>
  </si>
  <si>
    <t xml:space="preserve">DIRECTOR DE ADMINISTRACION Y FINANZAS 
REPRESENTANTE DE LA SUBDIRECCION JURIDICA
JEFE DE LA UNIDAD DEPARTAMENTAL DE PRESUPUESTO
L.C. DE PROYECTOS "B" DE LA U.D. DE ADQUISICIONES Y SERVICIOS GENERALES
SUBDIRECTOR DE INFORMÁTICA
SUBDIRECTOR DE ADMINISTRACIÓN
JUD DE ADQUISICIONES Y SERVICIOS GENERALES
REPRESENTANTE DE LA CONTRALORÍA INTERNA
JEFE DE LA UNIDAD DEPARTAMENTAL DE TÉCNICA
REPRESENTANTE DE LA EMPRESA GRUPO PROMOTOR DE TECNOLOGÍA Y SERVICIOS 
REPRESENTANTE DE LA EMPRESA TECNOLOGÍA EN COMUNICACIONES E INFORMÁTICA 
REPRESENTANTE DE INTEGRADORA EN INFRAESTRUCTURA TECNOLÓGICA IITESA
</t>
  </si>
  <si>
    <t xml:space="preserve">CENTRO PAPELERO MARVA, S.A. DE C.V.  
DISTRIBUIDORA Y COMERCIALIZADORA BOSSANOVA, S.A. DE C.V.  
LITUAL DISTRIBUCIONES, S.A. DE C.V.  
PAPELERÍA BJ, S.A. DE C.V.  
</t>
  </si>
  <si>
    <t xml:space="preserve">MARÍA LETICIA
GUILLERMO ALFREDO
ROBERTO CARLOS
JOSE LUIS
FRANCISCO 
MARIANO IGNACIO
CARMÉN 
JOSE ALBERTO
RIGOBERTO
</t>
  </si>
  <si>
    <t xml:space="preserve">MEJÍA 
BONILLA 
GUZMAN
ORTIZ
SÁNCHEZ
ALMARÁZ
HERNANDEZ
MARTINEZ
LEÓN
</t>
  </si>
  <si>
    <t xml:space="preserve">FERNÁNDEZ
GUERRERO
OLVERA
VALDIVIA
SÁNCHEZ
DEL VALLE
VALDES
VAZQUEZ
ORTÍZ
</t>
  </si>
  <si>
    <t xml:space="preserve">ENCARGADA DE LA DIRECCIÓN DE ADMINISTRACION Y FINANZAS 
JUD DE ADQUISICIONES Y SERVICIOS GENERALES
L.C. DE PROYECTOS "B" DE LA U.D. DE ADQUISICIONES Y SERVICIOS GENERALES
JEFE DE LA UNIDAD DEPARTAMENTAL DE PRESUPUESTO
ENCARGADO DE LA SUBDIRECCION JURIDICA
REPRESENTANTE DE LA CONTRALORÍA INTERNA
REPRESENTANTE DE LA CONTRALORÍA CIUDADANA
REPRESENTANTE DE CENTRO PAPELERO MARVA, S.A. DE C.V.
REPRESENTANTE DE LITUAL DISTRIBUCIONES, S.A. DE C.V.
</t>
  </si>
  <si>
    <t xml:space="preserve">JOSÉ RÁUL RIVERA MARTÍNEZ Y/O BANQUETES ESTRELLA  
MARGARITA GRANADOS RAMÍREZ Y/O EVENTOS, BIENES Y 
SERVICIOS "EL SALVADOR"  
ÁNDRES FREDERIC VARGAS RIVERA Y/O SERVICIOS EMILY  
</t>
  </si>
  <si>
    <t xml:space="preserve">ADRIAN 
GUILLERMO ALFREDO
JOSE LUIS
MARIANO IGNACIO
MARGARITA
</t>
  </si>
  <si>
    <t xml:space="preserve">ROMAN 
BONILLA 
ORTIZ
ALMARÁZ
GRANADOS
</t>
  </si>
  <si>
    <t xml:space="preserve">SALGADO
GUERRERO
VALDIVIA
DEL VALLE
RAMIRES
</t>
  </si>
  <si>
    <t xml:space="preserve">SUBDIRECTOR DE ADMINISTRACIÓN Y FINANZAS
JUD DE ADQUISICIONES Y SERVICIOS GENERALES
JEFE DE LA UNIDAD DEPARTAMENTAL DE PRESUPUESTO
REPRESENTANTE DE LA CONTRALORÍA INTERNA
REPRESENTANTE DE JOSÉ RÁUL RIVERA MARTÍNEZ Y/O BANQUETES ESTRELLA
</t>
  </si>
  <si>
    <t xml:space="preserve">BOLAÑOS 
</t>
  </si>
  <si>
    <t xml:space="preserve">ROMERO
</t>
  </si>
  <si>
    <t>Ejercicio (anterior, en curso)</t>
  </si>
  <si>
    <t>NUMERO DE EXPEDIENTE</t>
  </si>
  <si>
    <t>MOTIVO Y FUNDAMENTO LEGAL DEL PROCEDIMIENTO APLICADO</t>
  </si>
  <si>
    <t xml:space="preserve">DESCRIPCIÓN DE LOS BIENES O SERVICIOS CONTRATADOS </t>
  </si>
  <si>
    <t>COTIZACIONES CONSIDERADAS</t>
  </si>
  <si>
    <t>NOMBRE (O RAZÓN SOCIAL) DE LA PERSONA ADJUDICADA</t>
  </si>
  <si>
    <t>UNIDAD ADMINISTRATIVA SOLICITANTE</t>
  </si>
  <si>
    <t>UNIDAD ADMINISTRATIVA RESPONSABLE DE LA EJECUCIÓN</t>
  </si>
  <si>
    <t>NÚMERO DEL CONTRATO (VÍNCULO AL DOCUMENTO DEL CONTRATO)</t>
  </si>
  <si>
    <t>FECHA DE CONTRATO</t>
  </si>
  <si>
    <t xml:space="preserve">MONTO DEL CONTRATO </t>
  </si>
  <si>
    <t>OBJETO DEL CONTRATO</t>
  </si>
  <si>
    <t>PLAZO DE ENTREGA O EJECUCIÓN DE LOS SERVICIOS U OBRA CONTRATADOS</t>
  </si>
  <si>
    <t>NÚMERO DEL CONVENIO MODIFICATORIO  (VÍNCULO AL DOCUMENTO DEL CONVENIO MODIFICATORIO)</t>
  </si>
  <si>
    <t>OBJETO DEL CONVENIO</t>
  </si>
  <si>
    <t>FECHA DEL CONVENIO MODIFICATORIO</t>
  </si>
  <si>
    <t>LOS MACANISMOS DE VIGILANCIA Y SUPERVISIÓN</t>
  </si>
  <si>
    <t>VÍNCULO AL DOCUMENTO DE ESTUDIOS DE IMPACTO URBANO Y AMBIENTAL</t>
  </si>
  <si>
    <t>INFORMES DE AVANCE SOBRE LAS OBRAS O SERVICIOS CONTRATOS(VINCULO)</t>
  </si>
  <si>
    <t>NOMBRE DE LOS PROVEEDORES</t>
  </si>
  <si>
    <t>MONTO DE LAS COTIZACIONES</t>
  </si>
  <si>
    <t>FECHA DE INICIO</t>
  </si>
  <si>
    <t>FECHA DE TÉRMINO</t>
  </si>
  <si>
    <t>NOMBRE (S)</t>
  </si>
  <si>
    <t>APELLIDO PATERNO</t>
  </si>
  <si>
    <t>APELLIDO MATERNO</t>
  </si>
  <si>
    <t>MARIO
ELEVADORES OTIS, S.A. DE C.V.</t>
  </si>
  <si>
    <t xml:space="preserve">VILCHIS
</t>
  </si>
  <si>
    <t xml:space="preserve">ROMANO
</t>
  </si>
  <si>
    <t>$156,600.00
$81,385.05</t>
  </si>
  <si>
    <t xml:space="preserve">
TULCEN TRANSPORTACIONES TURISTICAS, S.A. DE C.V.  
CROMAIR, S.A. DE C.V.  
EXPLORA TOURS, S.A. DE C.V.  .
</t>
  </si>
  <si>
    <t xml:space="preserve">
$66,000.00
$60,000.00
$52,800.00
</t>
  </si>
  <si>
    <t>CONTRATACIÓN DE LOS SERVICIOS DE SOPORTE TÉCNICO A LA BASE DE DATOS</t>
  </si>
  <si>
    <t xml:space="preserve">ACL QUALITY, S.A. DE C.V. 
RUIZ CHAVEZ Y CHONG, ABOGADOS ASOCIADOS, S.A. DE C.V.
</t>
  </si>
  <si>
    <t xml:space="preserve">$812,000.00
$687,300.00
</t>
  </si>
  <si>
    <t xml:space="preserve">TULCEN TRANSPORTACIONES TURISTICAS, S.A. DE C.V.  
CROMAIR, S.A. DE C.V.  
EXPLORA TOURS, S.A. DE C.V.  
</t>
  </si>
  <si>
    <t xml:space="preserve">$708,000.00
$767,000.00
$674,100.00
</t>
  </si>
  <si>
    <t xml:space="preserve">MONSERRATH CECILIA
COMERCIALIZADORA  Y DISTRIBUIDORA SURI, S.A. DE C.V. 
COMERCIALIZADORA ASH´E, S.A. DE C.V. 
</t>
  </si>
  <si>
    <t xml:space="preserve">TRUJILLO
</t>
  </si>
  <si>
    <t xml:space="preserve">HERNANDEZ
</t>
  </si>
  <si>
    <t xml:space="preserve">$198,499.20
$176,088.00
$115,257.60
</t>
  </si>
  <si>
    <t xml:space="preserve">MIRNA 
D´SAZÓN SEGURIDAD ALIMENTARIA S.A. DE C.V.
GRUPO GASTRONÓMICO GÁLVEZ, S.A DE C.V.
ESCORE ALIMENTOS S.A. DE C.V.
</t>
  </si>
  <si>
    <t xml:space="preserve">RIVERA
</t>
  </si>
  <si>
    <t xml:space="preserve">MARTÍNEZ
</t>
  </si>
  <si>
    <t xml:space="preserve">$241,280.50
$229,970.00
$255,040.50
$255,983.00
</t>
  </si>
  <si>
    <t>ANGEL
EDMUNDO
PSE POWER SOLUTIONS ENERGY S.A. DE C.V.</t>
  </si>
  <si>
    <t xml:space="preserve">LUCIO
ROMERO
</t>
  </si>
  <si>
    <t xml:space="preserve">MARTÍNEZ
ROQUE
</t>
  </si>
  <si>
    <t xml:space="preserve">$178,640.00
$155,530.48
$138,040.00
</t>
  </si>
  <si>
    <t xml:space="preserve">SOFIA ACEVEDO GONZALEZ
JOSE ROBERTO CORDERO TREJO
MARTHA DELIA TREJO VEGA
</t>
  </si>
  <si>
    <t xml:space="preserve">$43,408.56
$89,687.96
$83,615.70
</t>
  </si>
  <si>
    <t>SERVICIOS DE MANTENIMIENTO PREVENTIVO Y CORRECTIVO AL PARQUE VEHICULAR</t>
  </si>
  <si>
    <t xml:space="preserve">ANTONIO ISAAC IBARRA ALVARADO
GUILLERMO SAMUEL RODRIGUEZ YAÑEZ
JESUS EZEQUIEL SANCHEZ LOPEZ
</t>
  </si>
  <si>
    <t xml:space="preserve">$29,000.00
$40,600.00
$46,400.00
</t>
  </si>
  <si>
    <t xml:space="preserve">JyM CONSTRUCCION, PROYECTOS Y SEGURIDAD, S.A. DE C.V.  
JUAN LEONARDO MARTINEZ Y BLANCO
PORFIRIO GAMBOA PINEDA
</t>
  </si>
  <si>
    <t xml:space="preserve">
$81,200.00
$58,000.00
$78,800.00
</t>
  </si>
  <si>
    <t xml:space="preserve">LAINAB, S.A. DE C.V.  
SILESCA, S.A. DE C.V.  
PETAR, S.A. DE C.V.  
</t>
  </si>
  <si>
    <t xml:space="preserve">$79,481.87
$88,209.88
$90,243.36
</t>
  </si>
  <si>
    <t xml:space="preserve">ANDRES FREDERIC VARGAS RIVERA
BERTHA GONZALEZ RIVAS
JOSÉ LUIS  VELAZQUEZ RODRÍGUEZ
</t>
  </si>
  <si>
    <t xml:space="preserve">$155,382.00
$186,149.84
$172,028.00
</t>
  </si>
  <si>
    <t xml:space="preserve">YAQUI CONSTRUCCIÓN Y DESARROLLO, S.A. DE C.V.  
MEROPS, S.A. DE C.V.  
GRUPO DESARROLLADOR TIME, S.R.L. DE C.V.  
</t>
  </si>
  <si>
    <t xml:space="preserve">$276,938.40
$215,177.68
$303,790.08
</t>
  </si>
  <si>
    <t xml:space="preserve">$122,275.60
$111,473.34
$124,596.64
</t>
  </si>
  <si>
    <t xml:space="preserve">IMPULSOS ESTRATÉGICOS E INNOVADORES, S.A.  
VISIÓN Y EVOLUCIÓN EN PUBLICIDAD, S.A. DE C.V.  
MARISOL HERNÁNDEZ ALVAREZ Y/O PUBLICIDAD TOTAL  
</t>
  </si>
  <si>
    <t xml:space="preserve">$331,091.38
$230,000.00
$287,849.01
</t>
  </si>
  <si>
    <t xml:space="preserve">ELEVADORES OTIS, S.A. DE C.V.  
JORAB PROYECTOS INDUSTRIALES, S.A. DE C.V. 
</t>
  </si>
  <si>
    <t xml:space="preserve">$40,490.26
$46,052.00 
</t>
  </si>
  <si>
    <t xml:space="preserve">CENTRO PAPELERO MARVA, S.A. DE C.V.  
PAPELERA BJ, S.A. DE C.V.  
LITUAL DISTRIBUCIONES, S.A. DE C.V.  
</t>
  </si>
  <si>
    <t xml:space="preserve">$116,464.00
$118,320.00
$120,176.00
</t>
  </si>
  <si>
    <t xml:space="preserve">EXPLORA TOURS, S.A. DE C.V.  
MARCELINO  MALDONADO ESCORIA
VIAJES TURISTICOS, S. DE R.L. DE C.V.  
</t>
  </si>
  <si>
    <t xml:space="preserve">$46,800.00
$48,900.00
$47,700.00
</t>
  </si>
  <si>
    <t xml:space="preserve">MEROPS, S.A. DE C.V.  
JUVENTINO AVILES  BERNAL
GRUPO DESARROLLADOR TIME, S.R.L. DE C.V.  
</t>
  </si>
  <si>
    <t xml:space="preserve">$71,555.12
$92,969.45
$101,948.15
</t>
  </si>
  <si>
    <t xml:space="preserve">JUVENTINO  AVILES  BERNAL
MEROPS, S.A. DE C.V.  
GRUPO DESARROLLADOR TIME, S.R.L. DE C.V.  
</t>
  </si>
  <si>
    <t xml:space="preserve">$175,006.51
$229,350.19
$225,118.51
</t>
  </si>
  <si>
    <t xml:space="preserve">MEROPS, S.A. DE C.V.  
JUVENTINO  AVILES  BERNAL
GRUPO DESARROLLADOR TIME, S.R.L. DE C.V.  
</t>
  </si>
  <si>
    <t xml:space="preserve">$67,710.01
$72,975.60
$71,790.65
</t>
  </si>
  <si>
    <t xml:space="preserve">CENTRO PAPELERO MARVA, S.A. DE C.V.  
LITUAL DISTRIBUCIONES, S.A. DE C.V.  
PAPELERA BJ, S.A. DE C.V.  
</t>
  </si>
  <si>
    <t xml:space="preserve">$190,843.20
$200,385.36
$204,202.22
</t>
  </si>
  <si>
    <t xml:space="preserve">RAFAEL VALDEZ MENCHACA
FRANCISCO GABRIEL LOPEZ FERNANDEZ
RAMON RODRIGO  GARCIA CHAVEZ
</t>
  </si>
  <si>
    <t xml:space="preserve">$98,136.00
$106,093.60
$105,792.00
</t>
  </si>
  <si>
    <t xml:space="preserve">JOSE RAUL  RIVERA  MARTINEZ
ANDRES FREDERIC VARGAS RIVERA
MARGARITA GRANADOS RAMIREZ
</t>
  </si>
  <si>
    <t xml:space="preserve">$57,420.00
$112,288.00
$121,220.00
</t>
  </si>
  <si>
    <t xml:space="preserve">TRETA ILUMINACION, S.A. DE C.V.  
MARGARITORUBEN  ROMERO GONZALEZ
FOCOS MRH, S.A. DE C.V.  
</t>
  </si>
  <si>
    <t xml:space="preserve">$229,175.40
$280,122.60
$256,081.60
</t>
  </si>
  <si>
    <t xml:space="preserve">$126,284.99
$142,602.28
$131,720.32
</t>
  </si>
  <si>
    <t xml:space="preserve">$34,684.00
$38,686.00
$40,687.00
</t>
  </si>
  <si>
    <t xml:space="preserve">ALL COM TELECOMUNICACIONES, S.A. DE C.V.  
SPEXTEC, S.A. DE C.V.  
ME9 COMUNICATION, S.A. DE C.V.  
</t>
  </si>
  <si>
    <t xml:space="preserve">$108,500.18
$114,756.36
$116,637.98
</t>
  </si>
  <si>
    <t xml:space="preserve">RAFAEL VALDEZ MENCHACA
FRANCISCO GABRIEL LOPEZ FERNANDEZ
ARACELI  BERNAL ALEGRIA
</t>
  </si>
  <si>
    <t xml:space="preserve">$76,203.00
$78,498.00
$81,007.00
</t>
  </si>
  <si>
    <t xml:space="preserve">$102,720.03
$109,457.60
$111,298.52
</t>
  </si>
  <si>
    <t xml:space="preserve">$230,144.00
$257,114.00
$280,484.00
</t>
  </si>
  <si>
    <t xml:space="preserve">GABRIEL  VALENCIA  GONZALEZ
CONSULTORIA INTEGRAL EN SEGURIDAD POLICIAL, S.A. DE C.V.  
OPTIMIZACION DE PROCESOS INDUSTRIALES, S.A. DE C.V.  
</t>
  </si>
  <si>
    <t xml:space="preserve">$87,000.00
$98,600.00
$91,640.00
</t>
  </si>
  <si>
    <t xml:space="preserve">$159,326.00
$167,875.20
$167,253.44
</t>
  </si>
  <si>
    <t xml:space="preserve">TALENTO Y CREATIVIDAD MICHELOZZO, S.A. DE C.V.  
MARGARITA GRANADOS RAMIREZ
SERVICIOS ESPECIALIZADOS EN AUDIO PROFESIONAL 
</t>
  </si>
  <si>
    <t xml:space="preserve">$230,000.00
$243,600.00
$284,594.40 
</t>
  </si>
  <si>
    <t>ARRENDAMIENTO</t>
  </si>
  <si>
    <t>OBRA PÚBLICA</t>
  </si>
  <si>
    <t>NO SE REALIZARON CONTRATOS DE ARRENDAMIENTO EN EL 1° TRIMESTRE DEL AÑO 2013</t>
  </si>
  <si>
    <t>NO SE REALIZARON CONTRATOS DE ADQUISICIÓN DE BIENES EN EL 1° TRIMESTRE DEL AÑO 2013</t>
  </si>
  <si>
    <t>NO SE REALIZARON CONTRATOS DE OBRA PÚBLICA EN EL 1° TRIMESTRE DEL AÑO 2013</t>
  </si>
  <si>
    <t>NO SE REALIZARON CONTRATOS DE ARRENDAMIENTO EN EL 2° TRIMESTRE DEL AÑO 2013</t>
  </si>
  <si>
    <t>NO SE REALIZARON CONTRATOS DE ADQUISICIÓN DE BIENES EN EL 2° TRIMESTRE DEL AÑO 2013</t>
  </si>
  <si>
    <t>NO SE REALIZARON CONTRATOS DE OBRA PÚBLICA EN EL 2° TRIMESTRE DEL AÑO 2013</t>
  </si>
  <si>
    <t>NO SE REALIZARON CONTRATOS DE ARRENDAMIENTO EN EL 3° TRIMESTRE DEL AÑO 2013</t>
  </si>
  <si>
    <t>NO SE REALIZARON CONTRATOS DE ADQUISICIÓN DE BIENES EN EL 3° TRIMESTRE DEL AÑO 2013</t>
  </si>
  <si>
    <t>NO SE REALIZARON CONTRATOS DE OBRA PÚBLICA EN EL 3° TRIMESTRE DEL AÑO 2013</t>
  </si>
  <si>
    <t>OCTUBRE - DICIEMBRE</t>
  </si>
  <si>
    <t>NO SE REALIZARON CONTRATOS DE ARRENDAMIENTO EN EL 4° TRIMESTRE DEL AÑO 2013</t>
  </si>
  <si>
    <t>NO SE REALIZARON CONTRATOS DE ADQUISICIÓN DE BIENES EN EL 4° TRIMESTRE DEL AÑO 2013</t>
  </si>
  <si>
    <t>NO SE REALIZARON CONTRATOS DE OBRA PÚBLICA EN EL 4° TRIMESTRE DEL AÑO 2013</t>
  </si>
  <si>
    <t>NO SE REALIZARON CONTRATOS DE PRESTACIONES DE SERVICIOS EN EL 4° TRIMESTRE DEL AÑO 2013</t>
  </si>
  <si>
    <t>LICITACIÓN PÚBLICA NACIONAL</t>
  </si>
  <si>
    <t>INVITACIÓN RESTRINGIDA, ADJUDICACIIÓN DIRECTA</t>
  </si>
  <si>
    <t>NO SE REALIZARON CONTRATOS DE PRESTACIONES DE SERVICIOS EN EL 3° TRIMESTRE DEL AÑO 2013</t>
  </si>
  <si>
    <t>NO SE REALIZARON CONTRATOS DE PRESTACIONES DE SERVICIOS EN EL 2° TRIMESTRE DEL AÑO 2013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</si>
</sst>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 #,##0.00_-;_-* \-??_-;_-@_-"/>
    <numFmt numFmtId="165" formatCode="\$#,##0.00"/>
    <numFmt numFmtId="166" formatCode="d&quot; de &quot;mmm&quot; de &quot;yy"/>
    <numFmt numFmtId="167" formatCode="[$$-80A]#,##0.00"/>
    <numFmt numFmtId="168" formatCode="dd/mm/yyyy;@"/>
    <numFmt numFmtId="169" formatCode="d\-mmm\-yy"/>
    <numFmt numFmtId="170" formatCode="00000"/>
    <numFmt numFmtId="171" formatCode="&quot;$&quot;#,##0.00"/>
  </numFmts>
  <fonts count="34">
    <font>
      <sz val="11"/>
      <color indexed="8"/>
      <name val="Calibri"/>
      <family val="2"/>
    </font>
    <font>
      <sz val="10"/>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6"/>
      <color indexed="21"/>
      <name val="Calibri"/>
      <family val="2"/>
    </font>
    <font>
      <b/>
      <sz val="14"/>
      <color indexed="9"/>
      <name val="Calibri"/>
      <family val="2"/>
    </font>
    <font>
      <sz val="10"/>
      <color indexed="8"/>
      <name val="Calibri"/>
      <family val="2"/>
    </font>
    <font>
      <u val="single"/>
      <sz val="11"/>
      <color indexed="12"/>
      <name val="Calibri"/>
      <family val="2"/>
    </font>
    <font>
      <b/>
      <sz val="14"/>
      <color indexed="9"/>
      <name val="Mangal"/>
      <family val="2"/>
    </font>
    <font>
      <b/>
      <sz val="10"/>
      <color indexed="9"/>
      <name val="Calibri"/>
      <family val="2"/>
    </font>
    <font>
      <u val="single"/>
      <sz val="11"/>
      <color indexed="8"/>
      <name val="Calibri"/>
      <family val="2"/>
    </font>
    <font>
      <b/>
      <sz val="14"/>
      <color indexed="21"/>
      <name val="Calibri"/>
      <family val="2"/>
    </font>
    <font>
      <sz val="10"/>
      <name val="Calibri"/>
      <family val="2"/>
    </font>
    <font>
      <u val="single"/>
      <sz val="11"/>
      <color indexed="20"/>
      <name val="Calibri"/>
      <family val="2"/>
    </font>
    <font>
      <b/>
      <sz val="10"/>
      <color indexed="9"/>
      <name val="Arial"/>
      <family val="2"/>
    </font>
    <font>
      <sz val="14"/>
      <color indexed="8"/>
      <name val="Goudy Old Style"/>
      <family val="0"/>
    </font>
    <font>
      <u val="single"/>
      <sz val="11"/>
      <color theme="11"/>
      <name val="Calibri"/>
      <family val="2"/>
    </font>
    <font>
      <b/>
      <sz val="10"/>
      <color theme="0"/>
      <name val="Arial"/>
      <family val="2"/>
    </font>
    <font>
      <sz val="10"/>
      <color theme="1"/>
      <name val="Calibri"/>
      <family val="2"/>
    </font>
    <font>
      <b/>
      <sz val="10"/>
      <color theme="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1"/>
        <bgColor indexed="64"/>
      </patternFill>
    </fill>
    <fill>
      <patternFill patternType="solid">
        <fgColor theme="0"/>
        <bgColor indexed="64"/>
      </patternFill>
    </fill>
    <fill>
      <patternFill patternType="solid">
        <fgColor rgb="FF009999"/>
        <bgColor indexed="64"/>
      </patternFill>
    </fill>
    <fill>
      <patternFill patternType="solid">
        <fgColor indexed="9"/>
        <bgColor indexed="64"/>
      </patternFill>
    </fill>
    <fill>
      <patternFill patternType="solid">
        <fgColor rgb="FF009999"/>
        <bgColor indexed="64"/>
      </patternFill>
    </fill>
    <fill>
      <patternFill patternType="solid">
        <fgColor indexed="9"/>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9"/>
      </left>
      <right style="thin">
        <color indexed="9"/>
      </right>
      <top style="thin">
        <color indexed="9"/>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color indexed="63"/>
      </left>
      <right style="thin">
        <color indexed="8"/>
      </right>
      <top style="thin">
        <color indexed="8"/>
      </top>
      <bottom/>
    </border>
    <border>
      <left style="thin"/>
      <right>
        <color indexed="63"/>
      </right>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border>
    <border>
      <left style="thin"/>
      <right>
        <color indexed="63"/>
      </right>
      <top>
        <color indexed="63"/>
      </top>
      <bottom>
        <color indexed="63"/>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color indexed="8"/>
      </left>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style="thin"/>
      <right>
        <color indexed="63"/>
      </right>
      <top style="thin"/>
      <bottom style="thin">
        <color indexed="8"/>
      </bottom>
    </border>
    <border>
      <left style="thin"/>
      <right>
        <color indexed="63"/>
      </right>
      <top style="thin">
        <color indexed="8"/>
      </top>
      <bottom style="thin"/>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21" fillId="0" borderId="0" applyNumberFormat="0" applyFill="0" applyBorder="0" applyAlignment="0" applyProtection="0"/>
    <xf numFmtId="0" fontId="30" fillId="0" borderId="0" applyNumberFormat="0" applyFill="0" applyBorder="0" applyAlignment="0" applyProtection="0"/>
    <xf numFmtId="0" fontId="9" fillId="3"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164" fontId="0"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10" fillId="22" borderId="0" applyNumberFormat="0" applyBorder="0" applyAlignment="0" applyProtection="0"/>
    <xf numFmtId="0" fontId="0" fillId="23" borderId="5" applyNumberFormat="0" applyAlignment="0" applyProtection="0"/>
    <xf numFmtId="9" fontId="1" fillId="0" borderId="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42">
    <xf numFmtId="0" fontId="0" fillId="0" borderId="0" xfId="0" applyAlignment="1">
      <alignment/>
    </xf>
    <xf numFmtId="0" fontId="18" fillId="0" borderId="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center" vertical="center" wrapText="1"/>
    </xf>
    <xf numFmtId="0" fontId="0" fillId="0" borderId="0" xfId="0" applyFont="1" applyAlignment="1">
      <alignment/>
    </xf>
    <xf numFmtId="0" fontId="25" fillId="0" borderId="0" xfId="0" applyFont="1" applyAlignment="1">
      <alignment vertical="center"/>
    </xf>
    <xf numFmtId="0" fontId="19" fillId="24" borderId="11" xfId="0" applyFont="1" applyFill="1" applyBorder="1" applyAlignment="1">
      <alignment horizontal="center" vertical="center" wrapText="1"/>
    </xf>
    <xf numFmtId="0" fontId="22" fillId="24" borderId="11" xfId="0" applyFont="1" applyFill="1" applyBorder="1" applyAlignment="1">
      <alignment horizontal="center" vertical="center" wrapText="1"/>
    </xf>
    <xf numFmtId="0" fontId="0" fillId="0" borderId="0" xfId="0" applyAlignment="1">
      <alignment horizontal="center" wrapText="1"/>
    </xf>
    <xf numFmtId="0" fontId="0" fillId="0" borderId="10" xfId="0" applyFont="1" applyBorder="1" applyAlignment="1">
      <alignment horizontal="justify" vertical="center" wrapText="1"/>
    </xf>
    <xf numFmtId="0" fontId="0" fillId="0" borderId="12" xfId="0" applyFont="1" applyBorder="1" applyAlignment="1">
      <alignment horizontal="center" wrapText="1"/>
    </xf>
    <xf numFmtId="170" fontId="0" fillId="0" borderId="13" xfId="0" applyNumberFormat="1"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horizontal="justify" wrapText="1"/>
    </xf>
    <xf numFmtId="0" fontId="0" fillId="0" borderId="10" xfId="0" applyFont="1" applyBorder="1"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xf>
    <xf numFmtId="0" fontId="0" fillId="0" borderId="10" xfId="0" applyBorder="1" applyAlignment="1">
      <alignment horizontal="center" vertical="center" wrapText="1"/>
    </xf>
    <xf numFmtId="0" fontId="20" fillId="0" borderId="14" xfId="0" applyFont="1" applyBorder="1" applyAlignment="1">
      <alignment horizontal="center" vertical="center" wrapText="1"/>
    </xf>
    <xf numFmtId="0" fontId="21" fillId="0" borderId="10" xfId="46" applyBorder="1" applyAlignment="1">
      <alignment horizontal="justify" vertical="center"/>
    </xf>
    <xf numFmtId="0" fontId="0" fillId="25" borderId="0" xfId="0" applyFill="1" applyAlignment="1">
      <alignment/>
    </xf>
    <xf numFmtId="0" fontId="0" fillId="0" borderId="10" xfId="0" applyBorder="1" applyAlignment="1">
      <alignment horizontal="justify" vertical="center"/>
    </xf>
    <xf numFmtId="0" fontId="21" fillId="0" borderId="10" xfId="46" applyNumberFormat="1" applyFont="1" applyFill="1" applyBorder="1" applyAlignment="1" applyProtection="1">
      <alignment horizontal="center" vertical="center"/>
      <protection/>
    </xf>
    <xf numFmtId="0" fontId="21" fillId="0" borderId="10" xfId="46" applyNumberFormat="1" applyFont="1" applyFill="1" applyBorder="1" applyAlignment="1" applyProtection="1">
      <alignment horizontal="center" vertical="center" wrapText="1"/>
      <protection/>
    </xf>
    <xf numFmtId="0" fontId="21" fillId="0" borderId="10" xfId="46" applyBorder="1" applyAlignment="1">
      <alignment horizontal="center" vertical="center" wrapText="1"/>
    </xf>
    <xf numFmtId="0" fontId="0" fillId="0" borderId="12" xfId="0" applyBorder="1" applyAlignment="1">
      <alignment horizontal="center" wrapText="1"/>
    </xf>
    <xf numFmtId="0" fontId="0" fillId="0" borderId="10" xfId="0" applyFill="1" applyBorder="1" applyAlignment="1">
      <alignment horizontal="center" vertical="center"/>
    </xf>
    <xf numFmtId="0" fontId="0" fillId="0" borderId="10"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0" xfId="0" applyFill="1" applyBorder="1" applyAlignment="1">
      <alignment horizontal="justify" vertical="center" wrapText="1"/>
    </xf>
    <xf numFmtId="0" fontId="0" fillId="0" borderId="10" xfId="0" applyFill="1" applyBorder="1" applyAlignment="1">
      <alignment horizontal="justify" vertical="center"/>
    </xf>
    <xf numFmtId="170" fontId="0" fillId="0" borderId="13" xfId="0" applyNumberFormat="1" applyFill="1" applyBorder="1" applyAlignment="1">
      <alignment horizontal="justify" vertical="center"/>
    </xf>
    <xf numFmtId="0" fontId="0" fillId="0" borderId="13" xfId="0" applyFill="1" applyBorder="1" applyAlignment="1">
      <alignment horizontal="justify" vertical="center" wrapText="1"/>
    </xf>
    <xf numFmtId="0" fontId="21" fillId="0" borderId="10" xfId="46" applyFill="1" applyBorder="1" applyAlignment="1">
      <alignment horizontal="justify" vertical="center" wrapText="1"/>
    </xf>
    <xf numFmtId="0" fontId="0" fillId="0" borderId="12" xfId="0" applyFill="1" applyBorder="1" applyAlignment="1">
      <alignment horizontal="center" wrapText="1"/>
    </xf>
    <xf numFmtId="0" fontId="0" fillId="0" borderId="13" xfId="0" applyFill="1" applyBorder="1" applyAlignment="1">
      <alignment horizontal="justify" vertical="center"/>
    </xf>
    <xf numFmtId="0" fontId="21" fillId="0" borderId="10" xfId="46" applyFill="1" applyBorder="1" applyAlignment="1">
      <alignment horizontal="justify" vertical="center"/>
    </xf>
    <xf numFmtId="0" fontId="31" fillId="26" borderId="14" xfId="0" applyFont="1" applyFill="1" applyBorder="1" applyAlignment="1">
      <alignment horizontal="left" vertical="center" wrapText="1"/>
    </xf>
    <xf numFmtId="0" fontId="32" fillId="0" borderId="10" xfId="0" applyFont="1" applyBorder="1" applyAlignment="1">
      <alignment horizontal="left" vertical="center" wrapText="1"/>
    </xf>
    <xf numFmtId="0" fontId="20" fillId="0" borderId="13" xfId="0" applyFont="1" applyBorder="1" applyAlignment="1">
      <alignment horizontal="left" vertical="center" wrapText="1"/>
    </xf>
    <xf numFmtId="0" fontId="32" fillId="0" borderId="14" xfId="0" applyFont="1" applyBorder="1" applyAlignment="1">
      <alignment horizontal="left" vertical="center" wrapText="1"/>
    </xf>
    <xf numFmtId="0" fontId="21" fillId="0" borderId="15" xfId="46" applyNumberFormat="1" applyFill="1" applyBorder="1" applyAlignment="1" applyProtection="1">
      <alignment vertical="center"/>
      <protection/>
    </xf>
    <xf numFmtId="0" fontId="20" fillId="0" borderId="10" xfId="0" applyFont="1" applyBorder="1" applyAlignment="1">
      <alignment horizontal="left" vertical="center" wrapText="1"/>
    </xf>
    <xf numFmtId="14" fontId="20" fillId="0" borderId="10" xfId="0" applyNumberFormat="1" applyFont="1" applyBorder="1" applyAlignment="1">
      <alignment horizontal="left" vertical="center" wrapText="1"/>
    </xf>
    <xf numFmtId="165" fontId="20" fillId="0" borderId="10" xfId="0" applyNumberFormat="1" applyFont="1" applyBorder="1" applyAlignment="1">
      <alignment horizontal="left" vertical="center" wrapText="1"/>
    </xf>
    <xf numFmtId="0" fontId="20" fillId="25" borderId="10" xfId="0" applyFont="1" applyFill="1" applyBorder="1" applyAlignment="1">
      <alignment horizontal="left" vertical="center" wrapText="1"/>
    </xf>
    <xf numFmtId="14" fontId="32" fillId="0" borderId="14" xfId="0" applyNumberFormat="1" applyFont="1" applyBorder="1" applyAlignment="1">
      <alignment horizontal="left" vertical="center" wrapText="1"/>
    </xf>
    <xf numFmtId="14" fontId="32" fillId="0" borderId="16" xfId="0" applyNumberFormat="1" applyFont="1" applyBorder="1" applyAlignment="1">
      <alignment horizontal="left" vertical="center" wrapText="1"/>
    </xf>
    <xf numFmtId="0" fontId="20" fillId="0" borderId="12" xfId="0" applyFont="1" applyBorder="1" applyAlignment="1">
      <alignment horizontal="left" vertical="center" wrapText="1"/>
    </xf>
    <xf numFmtId="0" fontId="32" fillId="26" borderId="0" xfId="0" applyFont="1" applyFill="1" applyAlignment="1">
      <alignment horizontal="left" vertical="center" wrapText="1"/>
    </xf>
    <xf numFmtId="0" fontId="32" fillId="0" borderId="0" xfId="0" applyFont="1" applyAlignment="1">
      <alignment horizontal="left" vertical="center" wrapText="1"/>
    </xf>
    <xf numFmtId="0" fontId="21" fillId="0" borderId="17" xfId="46" applyNumberFormat="1" applyFill="1" applyBorder="1" applyAlignment="1" applyProtection="1">
      <alignment vertical="center"/>
      <protection/>
    </xf>
    <xf numFmtId="14" fontId="20" fillId="0" borderId="14" xfId="0" applyNumberFormat="1" applyFont="1" applyBorder="1" applyAlignment="1">
      <alignment horizontal="left" vertical="center" wrapText="1"/>
    </xf>
    <xf numFmtId="0" fontId="0" fillId="0" borderId="0" xfId="0" applyAlignment="1">
      <alignment wrapText="1"/>
    </xf>
    <xf numFmtId="14" fontId="20" fillId="0" borderId="17" xfId="0" applyNumberFormat="1" applyFont="1" applyBorder="1" applyAlignment="1">
      <alignment horizontal="center" vertical="center" wrapText="1"/>
    </xf>
    <xf numFmtId="0" fontId="20" fillId="0" borderId="17" xfId="0" applyFont="1" applyBorder="1" applyAlignment="1">
      <alignment horizontal="justify" vertical="center" wrapText="1"/>
    </xf>
    <xf numFmtId="14" fontId="20" fillId="0" borderId="18" xfId="0" applyNumberFormat="1" applyFont="1" applyBorder="1" applyAlignment="1">
      <alignment horizontal="center" vertical="center" wrapText="1"/>
    </xf>
    <xf numFmtId="0" fontId="21" fillId="0" borderId="15" xfId="46" applyNumberFormat="1" applyFill="1" applyBorder="1" applyAlignment="1" applyProtection="1">
      <alignment vertical="center" wrapText="1"/>
      <protection/>
    </xf>
    <xf numFmtId="0" fontId="33" fillId="26" borderId="14" xfId="0" applyFont="1" applyFill="1" applyBorder="1" applyAlignment="1">
      <alignment horizontal="left" vertical="center" wrapText="1"/>
    </xf>
    <xf numFmtId="0" fontId="20" fillId="0" borderId="14" xfId="0" applyFont="1" applyBorder="1" applyAlignment="1">
      <alignment horizontal="left" vertical="center" wrapText="1"/>
    </xf>
    <xf numFmtId="0" fontId="20" fillId="0" borderId="14" xfId="0" applyFont="1" applyFill="1" applyBorder="1" applyAlignment="1">
      <alignment horizontal="left" vertical="center" wrapText="1"/>
    </xf>
    <xf numFmtId="165" fontId="32" fillId="0" borderId="14" xfId="0" applyNumberFormat="1" applyFont="1" applyBorder="1" applyAlignment="1">
      <alignment horizontal="left" vertical="center" wrapText="1"/>
    </xf>
    <xf numFmtId="0" fontId="32" fillId="0" borderId="14" xfId="0" applyFont="1" applyBorder="1" applyAlignment="1">
      <alignment horizontal="left" vertical="center" wrapText="1"/>
    </xf>
    <xf numFmtId="14" fontId="26" fillId="0" borderId="14" xfId="0" applyNumberFormat="1" applyFont="1" applyFill="1" applyBorder="1" applyAlignment="1">
      <alignment horizontal="left" vertical="center" wrapText="1"/>
    </xf>
    <xf numFmtId="167" fontId="26" fillId="0" borderId="14" xfId="0" applyNumberFormat="1" applyFont="1" applyFill="1" applyBorder="1" applyAlignment="1">
      <alignment horizontal="left" vertical="center" wrapText="1"/>
    </xf>
    <xf numFmtId="168" fontId="26" fillId="0" borderId="14" xfId="0" applyNumberFormat="1" applyFont="1" applyFill="1" applyBorder="1" applyAlignment="1">
      <alignment horizontal="left" vertical="center" wrapText="1"/>
    </xf>
    <xf numFmtId="44" fontId="32" fillId="0" borderId="14" xfId="52" applyFont="1" applyBorder="1" applyAlignment="1">
      <alignment horizontal="left" vertical="center" wrapText="1"/>
    </xf>
    <xf numFmtId="0" fontId="32" fillId="26" borderId="14" xfId="0" applyFont="1" applyFill="1" applyBorder="1" applyAlignment="1">
      <alignment horizontal="left" vertical="center" wrapText="1"/>
    </xf>
    <xf numFmtId="44" fontId="32" fillId="26" borderId="14" xfId="52" applyFont="1" applyFill="1" applyBorder="1" applyAlignment="1">
      <alignment horizontal="left" vertical="center" wrapText="1"/>
    </xf>
    <xf numFmtId="14" fontId="32" fillId="26" borderId="14" xfId="0" applyNumberFormat="1" applyFont="1" applyFill="1" applyBorder="1" applyAlignment="1">
      <alignment horizontal="left" vertical="center" wrapText="1"/>
    </xf>
    <xf numFmtId="168" fontId="26" fillId="27" borderId="14" xfId="0" applyNumberFormat="1" applyFont="1" applyFill="1" applyBorder="1" applyAlignment="1">
      <alignment horizontal="left" vertical="center" wrapText="1"/>
    </xf>
    <xf numFmtId="0" fontId="20" fillId="27" borderId="14" xfId="0" applyFont="1" applyFill="1" applyBorder="1" applyAlignment="1">
      <alignment horizontal="left" vertical="center" wrapText="1"/>
    </xf>
    <xf numFmtId="167" fontId="26" fillId="27" borderId="14" xfId="0" applyNumberFormat="1" applyFont="1" applyFill="1" applyBorder="1" applyAlignment="1">
      <alignment horizontal="left" vertical="center" wrapText="1"/>
    </xf>
    <xf numFmtId="15" fontId="26" fillId="0" borderId="14" xfId="0" applyNumberFormat="1" applyFont="1" applyFill="1" applyBorder="1" applyAlignment="1">
      <alignment horizontal="left" vertical="center" wrapText="1"/>
    </xf>
    <xf numFmtId="171" fontId="32" fillId="0" borderId="14" xfId="0" applyNumberFormat="1" applyFont="1" applyBorder="1" applyAlignment="1">
      <alignment horizontal="left" vertical="center" wrapText="1"/>
    </xf>
    <xf numFmtId="0" fontId="26" fillId="0" borderId="14" xfId="0" applyFont="1" applyFill="1" applyBorder="1" applyAlignment="1">
      <alignment horizontal="left" vertical="center" wrapText="1"/>
    </xf>
    <xf numFmtId="171" fontId="26" fillId="0" borderId="14" xfId="0" applyNumberFormat="1" applyFont="1" applyFill="1" applyBorder="1" applyAlignment="1">
      <alignment horizontal="left" vertical="center" wrapText="1"/>
    </xf>
    <xf numFmtId="44" fontId="0" fillId="0" borderId="0" xfId="52" applyFont="1" applyAlignment="1">
      <alignment wrapText="1"/>
    </xf>
    <xf numFmtId="14" fontId="0" fillId="0" borderId="0" xfId="0" applyNumberFormat="1" applyAlignment="1">
      <alignment wrapText="1"/>
    </xf>
    <xf numFmtId="14" fontId="20" fillId="25" borderId="0" xfId="0" applyNumberFormat="1" applyFont="1" applyFill="1" applyBorder="1" applyAlignment="1">
      <alignment vertical="center"/>
    </xf>
    <xf numFmtId="14" fontId="20" fillId="25" borderId="19" xfId="0" applyNumberFormat="1" applyFont="1" applyFill="1" applyBorder="1" applyAlignment="1">
      <alignment vertical="center"/>
    </xf>
    <xf numFmtId="0" fontId="0" fillId="0" borderId="0" xfId="0" applyBorder="1" applyAlignment="1">
      <alignment/>
    </xf>
    <xf numFmtId="14" fontId="20" fillId="25" borderId="14" xfId="0" applyNumberFormat="1" applyFont="1" applyFill="1" applyBorder="1" applyAlignment="1">
      <alignment horizontal="center" vertical="center"/>
    </xf>
    <xf numFmtId="14" fontId="20" fillId="25" borderId="20" xfId="0" applyNumberFormat="1" applyFont="1" applyFill="1" applyBorder="1" applyAlignment="1">
      <alignment horizontal="center" vertical="center"/>
    </xf>
    <xf numFmtId="14" fontId="20" fillId="25" borderId="21" xfId="0" applyNumberFormat="1" applyFont="1" applyFill="1" applyBorder="1" applyAlignment="1">
      <alignment horizontal="center" vertical="center"/>
    </xf>
    <xf numFmtId="14" fontId="20" fillId="25" borderId="12" xfId="0" applyNumberFormat="1" applyFont="1" applyFill="1" applyBorder="1" applyAlignment="1">
      <alignment horizontal="center" vertical="center"/>
    </xf>
    <xf numFmtId="14" fontId="20" fillId="25" borderId="22" xfId="0" applyNumberFormat="1" applyFont="1" applyFill="1" applyBorder="1" applyAlignment="1">
      <alignment horizontal="center" vertical="center"/>
    </xf>
    <xf numFmtId="14" fontId="20" fillId="25" borderId="23" xfId="0" applyNumberFormat="1" applyFont="1" applyFill="1" applyBorder="1" applyAlignment="1">
      <alignment horizontal="center" vertical="center"/>
    </xf>
    <xf numFmtId="14" fontId="20" fillId="25" borderId="24" xfId="0" applyNumberFormat="1" applyFont="1" applyFill="1" applyBorder="1" applyAlignment="1">
      <alignment horizontal="center" vertical="center"/>
    </xf>
    <xf numFmtId="14" fontId="20" fillId="25" borderId="25" xfId="0" applyNumberFormat="1" applyFont="1" applyFill="1" applyBorder="1" applyAlignment="1">
      <alignment horizontal="center" vertical="center"/>
    </xf>
    <xf numFmtId="14" fontId="20" fillId="25" borderId="26" xfId="0" applyNumberFormat="1" applyFont="1" applyFill="1" applyBorder="1" applyAlignment="1">
      <alignment horizontal="center" vertical="center"/>
    </xf>
    <xf numFmtId="14" fontId="20" fillId="25" borderId="27" xfId="0" applyNumberFormat="1" applyFont="1" applyFill="1" applyBorder="1" applyAlignment="1">
      <alignment horizontal="center" vertical="center"/>
    </xf>
    <xf numFmtId="14" fontId="20" fillId="25" borderId="28" xfId="0" applyNumberFormat="1" applyFont="1" applyFill="1" applyBorder="1" applyAlignment="1">
      <alignment horizontal="center" vertical="center"/>
    </xf>
    <xf numFmtId="14" fontId="20" fillId="25" borderId="29" xfId="0" applyNumberFormat="1" applyFont="1" applyFill="1" applyBorder="1" applyAlignment="1">
      <alignment horizontal="center" vertical="center"/>
    </xf>
    <xf numFmtId="14" fontId="20" fillId="25" borderId="30" xfId="0" applyNumberFormat="1" applyFont="1" applyFill="1" applyBorder="1" applyAlignment="1">
      <alignment horizontal="center" vertical="center"/>
    </xf>
    <xf numFmtId="0" fontId="20" fillId="0" borderId="10" xfId="0" applyFont="1" applyBorder="1" applyAlignment="1">
      <alignment horizontal="left" vertical="center" wrapText="1"/>
    </xf>
    <xf numFmtId="0" fontId="32" fillId="0" borderId="14" xfId="0" applyFont="1" applyBorder="1" applyAlignment="1">
      <alignment horizontal="center" vertical="center" wrapText="1"/>
    </xf>
    <xf numFmtId="0" fontId="31" fillId="26" borderId="14" xfId="0" applyFont="1" applyFill="1" applyBorder="1" applyAlignment="1">
      <alignment horizontal="left" vertical="center" wrapText="1"/>
    </xf>
    <xf numFmtId="0" fontId="23" fillId="28" borderId="14" xfId="0" applyFont="1" applyFill="1" applyBorder="1" applyAlignment="1">
      <alignment horizontal="left" vertical="center" wrapText="1"/>
    </xf>
    <xf numFmtId="0" fontId="20" fillId="0" borderId="31"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33" xfId="0" applyFont="1" applyBorder="1" applyAlignment="1">
      <alignment horizontal="center" vertical="center" wrapText="1"/>
    </xf>
    <xf numFmtId="0" fontId="18" fillId="0" borderId="0" xfId="0" applyFont="1" applyBorder="1" applyAlignment="1">
      <alignment horizontal="center" vertical="center" wrapText="1"/>
    </xf>
    <xf numFmtId="0" fontId="20" fillId="0" borderId="13" xfId="0" applyFont="1" applyBorder="1" applyAlignment="1">
      <alignment horizontal="left" vertical="center" wrapText="1"/>
    </xf>
    <xf numFmtId="0" fontId="20" fillId="0" borderId="21" xfId="0" applyFont="1" applyBorder="1" applyAlignment="1">
      <alignment horizontal="left" vertical="center" wrapText="1"/>
    </xf>
    <xf numFmtId="0" fontId="20" fillId="0" borderId="12" xfId="0" applyFont="1" applyBorder="1" applyAlignment="1">
      <alignment horizontal="left" vertical="center" wrapText="1"/>
    </xf>
    <xf numFmtId="0" fontId="32" fillId="0" borderId="14" xfId="0" applyFont="1" applyBorder="1" applyAlignment="1">
      <alignment horizontal="left" vertical="center" wrapText="1"/>
    </xf>
    <xf numFmtId="0" fontId="26" fillId="0" borderId="14" xfId="0" applyFont="1" applyFill="1" applyBorder="1" applyAlignment="1">
      <alignment horizontal="left" vertical="center" wrapText="1"/>
    </xf>
    <xf numFmtId="0" fontId="33" fillId="26" borderId="14" xfId="0" applyFont="1" applyFill="1" applyBorder="1" applyAlignment="1">
      <alignment horizontal="left" vertical="center" wrapText="1"/>
    </xf>
    <xf numFmtId="44" fontId="33" fillId="26" borderId="14" xfId="52" applyFont="1" applyFill="1" applyBorder="1" applyAlignment="1">
      <alignment horizontal="left" vertical="center" wrapText="1"/>
    </xf>
    <xf numFmtId="14" fontId="33" fillId="26" borderId="14" xfId="0" applyNumberFormat="1" applyFont="1" applyFill="1" applyBorder="1" applyAlignment="1">
      <alignment horizontal="left" vertical="center" wrapText="1"/>
    </xf>
    <xf numFmtId="14" fontId="20" fillId="25" borderId="34" xfId="0" applyNumberFormat="1" applyFont="1" applyFill="1" applyBorder="1" applyAlignment="1">
      <alignment horizontal="center" vertical="center"/>
    </xf>
    <xf numFmtId="14" fontId="20" fillId="25" borderId="35" xfId="0" applyNumberFormat="1" applyFont="1" applyFill="1" applyBorder="1" applyAlignment="1">
      <alignment horizontal="center" vertical="center"/>
    </xf>
    <xf numFmtId="0" fontId="0" fillId="0" borderId="10" xfId="0" applyFont="1" applyBorder="1" applyAlignment="1">
      <alignment horizontal="justify" vertical="center" wrapText="1"/>
    </xf>
    <xf numFmtId="0" fontId="19" fillId="24" borderId="36" xfId="0" applyFont="1" applyFill="1" applyBorder="1" applyAlignment="1">
      <alignment horizontal="center" vertical="center" wrapText="1"/>
    </xf>
    <xf numFmtId="0" fontId="19" fillId="24" borderId="37"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21"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0" fillId="0" borderId="13"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2" xfId="0" applyFont="1" applyBorder="1" applyAlignment="1">
      <alignment horizontal="center" vertical="center" wrapText="1"/>
    </xf>
    <xf numFmtId="0" fontId="21" fillId="0" borderId="12" xfId="46" applyNumberFormat="1" applyFill="1" applyBorder="1" applyAlignment="1" applyProtection="1">
      <alignment horizontal="left" vertical="center" wrapText="1"/>
      <protection/>
    </xf>
    <xf numFmtId="0" fontId="21" fillId="0" borderId="21" xfId="46" applyNumberFormat="1" applyFill="1" applyBorder="1" applyAlignment="1" applyProtection="1">
      <alignment horizontal="left" vertical="center" wrapText="1"/>
      <protection/>
    </xf>
    <xf numFmtId="0" fontId="21" fillId="0" borderId="10" xfId="46" applyNumberFormat="1" applyFill="1" applyBorder="1" applyAlignment="1" applyProtection="1">
      <alignment horizontal="left" vertical="center" wrapText="1"/>
      <protection/>
    </xf>
    <xf numFmtId="0" fontId="21" fillId="29" borderId="14" xfId="46" applyNumberFormat="1" applyFill="1" applyBorder="1" applyAlignment="1" applyProtection="1">
      <alignment horizontal="left" vertical="center" wrapText="1"/>
      <protection/>
    </xf>
    <xf numFmtId="171" fontId="21" fillId="0" borderId="14" xfId="46" applyNumberFormat="1" applyFill="1" applyBorder="1" applyAlignment="1">
      <alignment horizontal="left" vertical="center" wrapText="1"/>
    </xf>
    <xf numFmtId="166" fontId="21" fillId="0" borderId="14" xfId="46" applyNumberFormat="1" applyFill="1" applyBorder="1" applyAlignment="1">
      <alignment horizontal="left" vertical="center" wrapText="1"/>
    </xf>
    <xf numFmtId="0" fontId="21" fillId="0" borderId="14" xfId="46"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4</xdr:col>
      <xdr:colOff>1371600</xdr:colOff>
      <xdr:row>7</xdr:row>
      <xdr:rowOff>95250</xdr:rowOff>
    </xdr:to>
    <xdr:grpSp>
      <xdr:nvGrpSpPr>
        <xdr:cNvPr id="1" name="5 Grupo"/>
        <xdr:cNvGrpSpPr>
          <a:grpSpLocks/>
        </xdr:cNvGrpSpPr>
      </xdr:nvGrpSpPr>
      <xdr:grpSpPr>
        <a:xfrm>
          <a:off x="85725" y="0"/>
          <a:ext cx="7953375" cy="1428750"/>
          <a:chOff x="143" y="0"/>
          <a:chExt cx="13190" cy="2098"/>
        </a:xfrm>
        <a:solidFill>
          <a:srgbClr val="FFFFFF"/>
        </a:solidFill>
      </xdr:grpSpPr>
      <xdr:pic>
        <xdr:nvPicPr>
          <xdr:cNvPr id="2" name="Picture 3"/>
          <xdr:cNvPicPr preferRelativeResize="1">
            <a:picLocks noChangeAspect="1"/>
          </xdr:cNvPicPr>
        </xdr:nvPicPr>
        <xdr:blipFill>
          <a:blip r:embed="rId1"/>
          <a:stretch>
            <a:fillRect/>
          </a:stretch>
        </xdr:blipFill>
        <xdr:spPr>
          <a:xfrm>
            <a:off x="143" y="0"/>
            <a:ext cx="2229" cy="2098"/>
          </a:xfrm>
          <a:prstGeom prst="rect">
            <a:avLst/>
          </a:prstGeom>
          <a:noFill/>
          <a:ln w="9525" cmpd="sng">
            <a:noFill/>
          </a:ln>
        </xdr:spPr>
      </xdr:pic>
      <xdr:pic>
        <xdr:nvPicPr>
          <xdr:cNvPr id="3" name="Picture 2"/>
          <xdr:cNvPicPr preferRelativeResize="1">
            <a:picLocks noChangeAspect="1"/>
          </xdr:cNvPicPr>
        </xdr:nvPicPr>
        <xdr:blipFill>
          <a:blip r:embed="rId2"/>
          <a:stretch>
            <a:fillRect/>
          </a:stretch>
        </xdr:blipFill>
        <xdr:spPr>
          <a:xfrm>
            <a:off x="10649" y="596"/>
            <a:ext cx="2684" cy="815"/>
          </a:xfrm>
          <a:prstGeom prst="rect">
            <a:avLst/>
          </a:prstGeom>
          <a:noFill/>
          <a:ln w="9525" cmpd="sng">
            <a:noFill/>
          </a:ln>
        </xdr:spPr>
      </xdr:pic>
      <xdr:sp fLocksText="0">
        <xdr:nvSpPr>
          <xdr:cNvPr id="4" name="8 CuadroTexto"/>
          <xdr:cNvSpPr txBox="1">
            <a:spLocks noChangeArrowheads="1"/>
          </xdr:cNvSpPr>
        </xdr:nvSpPr>
        <xdr:spPr>
          <a:xfrm>
            <a:off x="2689" y="338"/>
            <a:ext cx="6397" cy="1480"/>
          </a:xfrm>
          <a:prstGeom prst="rect">
            <a:avLst/>
          </a:prstGeom>
          <a:solidFill>
            <a:srgbClr val="FFFFFF"/>
          </a:solidFill>
          <a:ln w="9525" cmpd="sng">
            <a:noFill/>
          </a:ln>
        </xdr:spPr>
        <xdr:txBody>
          <a:bodyPr vertOverflow="clip" wrap="square" lIns="20160" tIns="20160" rIns="20160" bIns="20160"/>
          <a:p>
            <a:pPr algn="l">
              <a:defRPr/>
            </a:pPr>
            <a:r>
              <a:rPr lang="en-US" cap="none" sz="1400" b="0" i="0" u="none" baseline="0">
                <a:solidFill>
                  <a:srgbClr val="000000"/>
                </a:solidFill>
                <a:latin typeface="Goudy Old Style"/>
                <a:ea typeface="Goudy Old Style"/>
                <a:cs typeface="Goudy Old Style"/>
              </a:rPr>
              <a:t>OFICIALIA MAYOR
</a:t>
            </a:r>
            <a:r>
              <a:rPr lang="en-US" cap="none" sz="1400" b="0" i="0" u="none" baseline="0">
                <a:solidFill>
                  <a:srgbClr val="000000"/>
                </a:solidFill>
                <a:latin typeface="Goudy Old Style"/>
                <a:ea typeface="Goudy Old Style"/>
                <a:cs typeface="Goudy Old Style"/>
              </a:rPr>
              <a:t>Caja de Previsión para Trabajadores a Lista de Raya
</a:t>
            </a:r>
            <a:r>
              <a:rPr lang="en-US" cap="none" sz="1400" b="0" i="0" u="none" baseline="0">
                <a:solidFill>
                  <a:srgbClr val="000000"/>
                </a:solidFill>
                <a:latin typeface="Goudy Old Style"/>
                <a:ea typeface="Goudy Old Style"/>
                <a:cs typeface="Goudy Old Style"/>
              </a:rPr>
              <a:t>del Gobierno del Distrito Federal
</a:t>
            </a:r>
            <a:r>
              <a:rPr lang="en-US" cap="none" sz="1400" b="0" i="0" u="none" baseline="0">
                <a:solidFill>
                  <a:srgbClr val="000000"/>
                </a:solidFill>
                <a:latin typeface="Goudy Old Style"/>
                <a:ea typeface="Goudy Old Style"/>
                <a:cs typeface="Goudy Old Style"/>
              </a:rPr>
              <a:t>C  A  P  T  R  A  L  I  R</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5</xdr:col>
      <xdr:colOff>9525</xdr:colOff>
      <xdr:row>7</xdr:row>
      <xdr:rowOff>95250</xdr:rowOff>
    </xdr:to>
    <xdr:grpSp>
      <xdr:nvGrpSpPr>
        <xdr:cNvPr id="1" name="5 Grupo"/>
        <xdr:cNvGrpSpPr>
          <a:grpSpLocks/>
        </xdr:cNvGrpSpPr>
      </xdr:nvGrpSpPr>
      <xdr:grpSpPr>
        <a:xfrm>
          <a:off x="85725" y="0"/>
          <a:ext cx="7972425" cy="1428750"/>
          <a:chOff x="142" y="0"/>
          <a:chExt cx="13225" cy="2098"/>
        </a:xfrm>
        <a:solidFill>
          <a:srgbClr val="FFFFFF"/>
        </a:solidFill>
      </xdr:grpSpPr>
      <xdr:pic>
        <xdr:nvPicPr>
          <xdr:cNvPr id="2" name="Picture 3"/>
          <xdr:cNvPicPr preferRelativeResize="1">
            <a:picLocks noChangeAspect="1"/>
          </xdr:cNvPicPr>
        </xdr:nvPicPr>
        <xdr:blipFill>
          <a:blip r:embed="rId1"/>
          <a:stretch>
            <a:fillRect/>
          </a:stretch>
        </xdr:blipFill>
        <xdr:spPr>
          <a:xfrm>
            <a:off x="142" y="0"/>
            <a:ext cx="2235" cy="2098"/>
          </a:xfrm>
          <a:prstGeom prst="rect">
            <a:avLst/>
          </a:prstGeom>
          <a:noFill/>
          <a:ln w="9525" cmpd="sng">
            <a:noFill/>
          </a:ln>
        </xdr:spPr>
      </xdr:pic>
      <xdr:pic>
        <xdr:nvPicPr>
          <xdr:cNvPr id="3" name="Picture 2"/>
          <xdr:cNvPicPr preferRelativeResize="1">
            <a:picLocks noChangeAspect="1"/>
          </xdr:cNvPicPr>
        </xdr:nvPicPr>
        <xdr:blipFill>
          <a:blip r:embed="rId2"/>
          <a:stretch>
            <a:fillRect/>
          </a:stretch>
        </xdr:blipFill>
        <xdr:spPr>
          <a:xfrm>
            <a:off x="10676" y="596"/>
            <a:ext cx="2691" cy="815"/>
          </a:xfrm>
          <a:prstGeom prst="rect">
            <a:avLst/>
          </a:prstGeom>
          <a:noFill/>
          <a:ln w="9525" cmpd="sng">
            <a:noFill/>
          </a:ln>
        </xdr:spPr>
      </xdr:pic>
      <xdr:sp fLocksText="0">
        <xdr:nvSpPr>
          <xdr:cNvPr id="4" name="8 CuadroTexto"/>
          <xdr:cNvSpPr txBox="1">
            <a:spLocks noChangeArrowheads="1"/>
          </xdr:cNvSpPr>
        </xdr:nvSpPr>
        <xdr:spPr>
          <a:xfrm>
            <a:off x="2688" y="338"/>
            <a:ext cx="6411" cy="1480"/>
          </a:xfrm>
          <a:prstGeom prst="rect">
            <a:avLst/>
          </a:prstGeom>
          <a:solidFill>
            <a:srgbClr val="FFFFFF"/>
          </a:solidFill>
          <a:ln w="9525" cmpd="sng">
            <a:noFill/>
          </a:ln>
        </xdr:spPr>
        <xdr:txBody>
          <a:bodyPr vertOverflow="clip" wrap="square" lIns="20160" tIns="20160" rIns="20160" bIns="20160"/>
          <a:p>
            <a:pPr algn="l">
              <a:defRPr/>
            </a:pPr>
            <a:r>
              <a:rPr lang="en-US" cap="none" sz="1400" b="0" i="0" u="none" baseline="0">
                <a:solidFill>
                  <a:srgbClr val="000000"/>
                </a:solidFill>
                <a:latin typeface="Goudy Old Style"/>
                <a:ea typeface="Goudy Old Style"/>
                <a:cs typeface="Goudy Old Style"/>
              </a:rPr>
              <a:t>OFICIALIA MAYOR
</a:t>
            </a:r>
            <a:r>
              <a:rPr lang="en-US" cap="none" sz="1400" b="0" i="0" u="none" baseline="0">
                <a:solidFill>
                  <a:srgbClr val="000000"/>
                </a:solidFill>
                <a:latin typeface="Goudy Old Style"/>
                <a:ea typeface="Goudy Old Style"/>
                <a:cs typeface="Goudy Old Style"/>
              </a:rPr>
              <a:t>Caja de Previsión para Trabajadores a Lista de Raya
</a:t>
            </a:r>
            <a:r>
              <a:rPr lang="en-US" cap="none" sz="1400" b="0" i="0" u="none" baseline="0">
                <a:solidFill>
                  <a:srgbClr val="000000"/>
                </a:solidFill>
                <a:latin typeface="Goudy Old Style"/>
                <a:ea typeface="Goudy Old Style"/>
                <a:cs typeface="Goudy Old Style"/>
              </a:rPr>
              <a:t>del Gobierno del Distrito Federal
</a:t>
            </a:r>
            <a:r>
              <a:rPr lang="en-US" cap="none" sz="1400" b="0" i="0" u="none" baseline="0">
                <a:solidFill>
                  <a:srgbClr val="000000"/>
                </a:solidFill>
                <a:latin typeface="Goudy Old Style"/>
                <a:ea typeface="Goudy Old Style"/>
                <a:cs typeface="Goudy Old Style"/>
              </a:rPr>
              <a:t>C  A  P  T  R  A  L  I  R</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0</xdr:rowOff>
    </xdr:from>
    <xdr:to>
      <xdr:col>6</xdr:col>
      <xdr:colOff>304800</xdr:colOff>
      <xdr:row>7</xdr:row>
      <xdr:rowOff>95250</xdr:rowOff>
    </xdr:to>
    <xdr:grpSp>
      <xdr:nvGrpSpPr>
        <xdr:cNvPr id="1" name="5 Grupo"/>
        <xdr:cNvGrpSpPr>
          <a:grpSpLocks/>
        </xdr:cNvGrpSpPr>
      </xdr:nvGrpSpPr>
      <xdr:grpSpPr>
        <a:xfrm>
          <a:off x="95250" y="0"/>
          <a:ext cx="8239125" cy="1428750"/>
          <a:chOff x="152" y="0"/>
          <a:chExt cx="13622" cy="2098"/>
        </a:xfrm>
        <a:solidFill>
          <a:srgbClr val="FFFFFF"/>
        </a:solidFill>
      </xdr:grpSpPr>
      <xdr:pic>
        <xdr:nvPicPr>
          <xdr:cNvPr id="2" name="Picture 3"/>
          <xdr:cNvPicPr preferRelativeResize="1">
            <a:picLocks noChangeAspect="1"/>
          </xdr:cNvPicPr>
        </xdr:nvPicPr>
        <xdr:blipFill>
          <a:blip r:embed="rId1"/>
          <a:stretch>
            <a:fillRect/>
          </a:stretch>
        </xdr:blipFill>
        <xdr:spPr>
          <a:xfrm>
            <a:off x="152" y="0"/>
            <a:ext cx="2302" cy="2098"/>
          </a:xfrm>
          <a:prstGeom prst="rect">
            <a:avLst/>
          </a:prstGeom>
          <a:noFill/>
          <a:ln w="9525" cmpd="sng">
            <a:noFill/>
          </a:ln>
        </xdr:spPr>
      </xdr:pic>
      <xdr:pic>
        <xdr:nvPicPr>
          <xdr:cNvPr id="3" name="Picture 2"/>
          <xdr:cNvPicPr preferRelativeResize="1">
            <a:picLocks noChangeAspect="1"/>
          </xdr:cNvPicPr>
        </xdr:nvPicPr>
        <xdr:blipFill>
          <a:blip r:embed="rId2"/>
          <a:stretch>
            <a:fillRect/>
          </a:stretch>
        </xdr:blipFill>
        <xdr:spPr>
          <a:xfrm>
            <a:off x="11002" y="596"/>
            <a:ext cx="2772" cy="815"/>
          </a:xfrm>
          <a:prstGeom prst="rect">
            <a:avLst/>
          </a:prstGeom>
          <a:noFill/>
          <a:ln w="9525" cmpd="sng">
            <a:noFill/>
          </a:ln>
        </xdr:spPr>
      </xdr:pic>
      <xdr:sp fLocksText="0">
        <xdr:nvSpPr>
          <xdr:cNvPr id="4" name="8 CuadroTexto"/>
          <xdr:cNvSpPr txBox="1">
            <a:spLocks noChangeArrowheads="1"/>
          </xdr:cNvSpPr>
        </xdr:nvSpPr>
        <xdr:spPr>
          <a:xfrm>
            <a:off x="2767" y="338"/>
            <a:ext cx="6613" cy="1480"/>
          </a:xfrm>
          <a:prstGeom prst="rect">
            <a:avLst/>
          </a:prstGeom>
          <a:solidFill>
            <a:srgbClr val="FFFFFF"/>
          </a:solidFill>
          <a:ln w="9525" cmpd="sng">
            <a:noFill/>
          </a:ln>
        </xdr:spPr>
        <xdr:txBody>
          <a:bodyPr vertOverflow="clip" wrap="square" lIns="20160" tIns="20160" rIns="20160" bIns="20160"/>
          <a:p>
            <a:pPr algn="l">
              <a:defRPr/>
            </a:pPr>
            <a:r>
              <a:rPr lang="en-US" cap="none" sz="1400" b="0" i="0" u="none" baseline="0">
                <a:solidFill>
                  <a:srgbClr val="000000"/>
                </a:solidFill>
                <a:latin typeface="Goudy Old Style"/>
                <a:ea typeface="Goudy Old Style"/>
                <a:cs typeface="Goudy Old Style"/>
              </a:rPr>
              <a:t>OFICIALIA MAYOR
</a:t>
            </a:r>
            <a:r>
              <a:rPr lang="en-US" cap="none" sz="1400" b="0" i="0" u="none" baseline="0">
                <a:solidFill>
                  <a:srgbClr val="000000"/>
                </a:solidFill>
                <a:latin typeface="Goudy Old Style"/>
                <a:ea typeface="Goudy Old Style"/>
                <a:cs typeface="Goudy Old Style"/>
              </a:rPr>
              <a:t>Caja de Previsión para Trabajadores a Lista de Raya
</a:t>
            </a:r>
            <a:r>
              <a:rPr lang="en-US" cap="none" sz="1400" b="0" i="0" u="none" baseline="0">
                <a:solidFill>
                  <a:srgbClr val="000000"/>
                </a:solidFill>
                <a:latin typeface="Goudy Old Style"/>
                <a:ea typeface="Goudy Old Style"/>
                <a:cs typeface="Goudy Old Style"/>
              </a:rPr>
              <a:t>del Gobierno del Distrito Federal
</a:t>
            </a:r>
            <a:r>
              <a:rPr lang="en-US" cap="none" sz="1400" b="0" i="0" u="none" baseline="0">
                <a:solidFill>
                  <a:srgbClr val="000000"/>
                </a:solidFill>
                <a:latin typeface="Goudy Old Style"/>
                <a:ea typeface="Goudy Old Style"/>
                <a:cs typeface="Goudy Old Style"/>
              </a:rPr>
              <a:t>C  A  P  T  R  A  L  I  R</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ptralir.cdmx.gob.mx/transparencia/14_XXVII/2013/1ER_TRIM/LPN_01_13.pdf" TargetMode="External" /><Relationship Id="rId2" Type="http://schemas.openxmlformats.org/officeDocument/2006/relationships/hyperlink" Target="http://www.captralir.cdmx.gob.mx/transparencia/14_XXVII/2013/1ER_TRIM/LPN_02_13.pdf" TargetMode="External" /><Relationship Id="rId3" Type="http://schemas.openxmlformats.org/officeDocument/2006/relationships/hyperlink" Target="http://www.captralir.cdmx.gob.mx/transparencia/14_XXVII/2013/1ER_TRIM/IR_01_13.pdf" TargetMode="External" /><Relationship Id="rId4" Type="http://schemas.openxmlformats.org/officeDocument/2006/relationships/hyperlink" Target="http://www.captralir.cdmx.gob.mx/transparencia/14_XXVII/2013/1ER_TRIM/LPN_003_13.pdf" TargetMode="External" /><Relationship Id="rId5" Type="http://schemas.openxmlformats.org/officeDocument/2006/relationships/hyperlink" Target="http://www.captralir.cdmx.gob.mx/transparencia/14_XXVII/2013/1ER_TRIM/LPN_004_13.pdf" TargetMode="External" /><Relationship Id="rId6" Type="http://schemas.openxmlformats.org/officeDocument/2006/relationships/hyperlink" Target="http://www.captralir.cdmx.gob.mx/transparencia/14_XXVII/2013/1ER_TRIM/LPN_005_13.pdf" TargetMode="External" /><Relationship Id="rId7" Type="http://schemas.openxmlformats.org/officeDocument/2006/relationships/hyperlink" Target="http://www.captralir.cdmx.gob.mx/transparencia/14_XXVII/2013/1ER_TRIM/LPN_02_13.pdf" TargetMode="External" /><Relationship Id="rId8" Type="http://schemas.openxmlformats.org/officeDocument/2006/relationships/hyperlink" Target="http://www.captralir.cdmx.gob.mx/transparencia/14_XXVII/2013/2do_TRIM/LPN%2003_13.pdf" TargetMode="External" /><Relationship Id="rId9" Type="http://schemas.openxmlformats.org/officeDocument/2006/relationships/hyperlink" Target="http://www.captralir.cdmx.gob.mx/transparencia/14_XXVII/2013/2do_TRIM/contrato%2013_13.pdf" TargetMode="External" /><Relationship Id="rId10" Type="http://schemas.openxmlformats.org/officeDocument/2006/relationships/hyperlink" Target="http://www.captralir.cdmx.gob.mx/transparencia/14_XXVII/2013/3er_TRIM/bIR00313.pdf" TargetMode="External" /><Relationship Id="rId11" Type="http://schemas.openxmlformats.org/officeDocument/2006/relationships/hyperlink" Target="http://www.captralir.cdmx.gob.mx/transparencia/14_XXVII/2013/3er_TRIM/bIR00213.pdf" TargetMode="External" /><Relationship Id="rId12" Type="http://schemas.openxmlformats.org/officeDocument/2006/relationships/hyperlink" Target="http://www.captralir.cdmx.gob.mx/transparencia/14_XXVII/2013/3er_TRIM/CIR01613.pdf" TargetMode="External" /><Relationship Id="rId13" Type="http://schemas.openxmlformats.org/officeDocument/2006/relationships/hyperlink" Target="http://www.captralir.cdmx.gob.mx/transparencia/14_XXVII/2013/3er_TRIM/CIR01713.pdf" TargetMode="External" /><Relationship Id="rId14" Type="http://schemas.openxmlformats.org/officeDocument/2006/relationships/hyperlink" Target="http://www.captralir.cdmx.gob.mx/transparencia/14_XXVII/2013/1ER_TRIM/Fallo_LPN_01_13.pdf" TargetMode="External" /><Relationship Id="rId15" Type="http://schemas.openxmlformats.org/officeDocument/2006/relationships/hyperlink" Target="http://www.captralir.cdmx.gob.mx/transparencia/14_XXVII/2013/1ER_TRIM/Dsta_IR_01_13.pdf" TargetMode="External" /><Relationship Id="rId16" Type="http://schemas.openxmlformats.org/officeDocument/2006/relationships/hyperlink" Target="http://www.captralir.cdmx.gob.mx/transparencia/14_XXVII/2013/1ER_TRIM/Fallo_LPN_02_13.pdf" TargetMode="External" /><Relationship Id="rId17" Type="http://schemas.openxmlformats.org/officeDocument/2006/relationships/hyperlink" Target="http://www.captralir.cdmx.gob.mx/transparencia/14_XXVII/2013/1ER_TRIM/Fallo_LPN_02_13.pdf" TargetMode="External" /><Relationship Id="rId18" Type="http://schemas.openxmlformats.org/officeDocument/2006/relationships/hyperlink" Target="http://www.captralir.cdmx.gob.mx/transparencia/14_XXVII/2013/2do_TRIM/fallo%20LPN%200313.pdf" TargetMode="External" /><Relationship Id="rId19" Type="http://schemas.openxmlformats.org/officeDocument/2006/relationships/hyperlink" Target="http://www.captralir.cdmx.gob.mx/transparencia/14_XXVII/2013/3er_TRIM/FIR00213.pdf" TargetMode="External" /><Relationship Id="rId20" Type="http://schemas.openxmlformats.org/officeDocument/2006/relationships/hyperlink" Target="http://www.captralir.cdmx.gob.mx/transparencia/14_XXVII/2013/3er_TRIM/FIR00313.pdf" TargetMode="External" /><Relationship Id="rId21" Type="http://schemas.openxmlformats.org/officeDocument/2006/relationships/drawing" Target="../drawings/drawing1.xml" /><Relationship Id="rId2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aptralir.cdmx.gob.mx/transparencia/14_XXVII/2013/1ER_TRIM/AD-01-13.pdf" TargetMode="External" /><Relationship Id="rId2" Type="http://schemas.openxmlformats.org/officeDocument/2006/relationships/hyperlink" Target="http://www.captralir.cdmx.gob.mx/transparencia/14_XXVII/2013/1ER_TRIM/AD-02-13.pdf" TargetMode="External" /><Relationship Id="rId3" Type="http://schemas.openxmlformats.org/officeDocument/2006/relationships/hyperlink" Target="http://www.captralir.cdmx.gob.mx/transparencia/14_XXVII/2013/1ER_TRIM/AD_006_13.pdf" TargetMode="External" /><Relationship Id="rId4" Type="http://schemas.openxmlformats.org/officeDocument/2006/relationships/hyperlink" Target="http://www.captralir.cdmx.gob.mx/transparencia/14_XXVII/2013/1ER_TRIM/AD_007_13.pdf" TargetMode="External" /><Relationship Id="rId5" Type="http://schemas.openxmlformats.org/officeDocument/2006/relationships/hyperlink" Target="http://www.captralir.cdmx.gob.mx/transparencia/14_XXVII/2013/1ER_TRIM/AD_008_13.pdf" TargetMode="External" /><Relationship Id="rId6" Type="http://schemas.openxmlformats.org/officeDocument/2006/relationships/hyperlink" Target="http://www.captralir.cdmx.gob.mx/transparencia/14_XXVII/2013/1ER_TRIM/AD_009_13.pdf" TargetMode="External" /><Relationship Id="rId7" Type="http://schemas.openxmlformats.org/officeDocument/2006/relationships/hyperlink" Target="http://www.captralir.cdmx.gob.mx/transparencia/14_XXVII/2013/2do_TRIM/contrato%2010_13.pdf" TargetMode="External" /><Relationship Id="rId8" Type="http://schemas.openxmlformats.org/officeDocument/2006/relationships/hyperlink" Target="http://www.captralir.cdmx.gob.mx/transparencia/14_XXVII/2013/2do_TRIM/contrato%2011_14.pdf" TargetMode="External" /><Relationship Id="rId9" Type="http://schemas.openxmlformats.org/officeDocument/2006/relationships/hyperlink" Target="http://www.captralir.cdmx.gob.mx/transparencia/14_XXVII/2013/2do_TRIM/contrato%2014_13.pdf" TargetMode="External" /><Relationship Id="rId10" Type="http://schemas.openxmlformats.org/officeDocument/2006/relationships/hyperlink" Target="http://www.captralir.cdmx.gob.mx/transparencia/14_XXVII/2013/3er_TRIM/cAD01513.pdf" TargetMode="External" /><Relationship Id="rId11" Type="http://schemas.openxmlformats.org/officeDocument/2006/relationships/hyperlink" Target="http://www.captralir.cdmx.gob.mx/transparencia/14_XXVII/2013/3er_TRIM/cAD01913.pdf" TargetMode="External" /><Relationship Id="rId12" Type="http://schemas.openxmlformats.org/officeDocument/2006/relationships/hyperlink" Target="http://www.captralir.cdmx.gob.mx/transparencia/14_XXVII/2013/3er_TRIM/cAD02013.pdf" TargetMode="External" /><Relationship Id="rId13" Type="http://schemas.openxmlformats.org/officeDocument/2006/relationships/hyperlink" Target="http://www.captralir.cdmx.gob.mx/transparencia/14_XXVII/2013/3er_TRIM/cAD02113.pdf" TargetMode="External" /><Relationship Id="rId14" Type="http://schemas.openxmlformats.org/officeDocument/2006/relationships/hyperlink" Target="http://www.captralir.cdmx.gob.mx/transparencia/14_XXVII/2013/3er_TRIM/C22.pdf" TargetMode="External" /><Relationship Id="rId15" Type="http://schemas.openxmlformats.org/officeDocument/2006/relationships/hyperlink" Target="http://www.captralir.cdmx.gob.mx/transparencia/14_XXVII/2013/3er_TRIM/C23.pdf" TargetMode="External" /><Relationship Id="rId16" Type="http://schemas.openxmlformats.org/officeDocument/2006/relationships/hyperlink" Target="http://www.captralir.cdmx.gob.mx/transparencia/14_XXVII/2013/3er_TRIM/cAD02413.pdf" TargetMode="External" /><Relationship Id="rId17" Type="http://schemas.openxmlformats.org/officeDocument/2006/relationships/hyperlink" Target="http://www.captralir.cdmx.gob.mx/transparencia/14_XXVII/2013/3er_TRIM/C25.pdf" TargetMode="External" /><Relationship Id="rId18" Type="http://schemas.openxmlformats.org/officeDocument/2006/relationships/hyperlink" Target="http://www.captralir.cdmx.gob.mx/transparencia/14_XXVII/2013/4to_TRIM/CPTLR-AD-026-13.pdf" TargetMode="External" /><Relationship Id="rId19" Type="http://schemas.openxmlformats.org/officeDocument/2006/relationships/hyperlink" Target="http://www.captralir.cdmx.gob.mx/transparencia/14_XXVII/2013/4to_TRIM/CPTLR-AD-027-13.PDF" TargetMode="External" /><Relationship Id="rId20" Type="http://schemas.openxmlformats.org/officeDocument/2006/relationships/hyperlink" Target="http://www.captralir.cdmx.gob.mx/transparencia/14_XXVII/2013/4to_TRIM/CPTLR-AD-028-13.pdf" TargetMode="External" /><Relationship Id="rId21" Type="http://schemas.openxmlformats.org/officeDocument/2006/relationships/hyperlink" Target="http://www.captralir.cdmx.gob.mx/transparencia/14_XXVII/2013/4to_TRIM/CPTLR-AD-029-13.pdf" TargetMode="External" /><Relationship Id="rId22" Type="http://schemas.openxmlformats.org/officeDocument/2006/relationships/hyperlink" Target="http://www.captralir.cdmx.gob.mx/transparencia/14_XXVII/2013/4to_TRIM/CPTLR-AD-030-13.pdf" TargetMode="External" /><Relationship Id="rId23" Type="http://schemas.openxmlformats.org/officeDocument/2006/relationships/hyperlink" Target="http://www.captralir.cdmx.gob.mx/transparencia/14_XXVII/2013/4to_TRIM/CPTLR-AD-031-13.pdf" TargetMode="External" /><Relationship Id="rId24" Type="http://schemas.openxmlformats.org/officeDocument/2006/relationships/hyperlink" Target="http://www.captralir.cdmx.gob.mx/transparencia/14_XXVII/2013/4to_TRIM/CPTLR-AD-032-13.pdf" TargetMode="External" /><Relationship Id="rId25" Type="http://schemas.openxmlformats.org/officeDocument/2006/relationships/hyperlink" Target="http://www.captralir.cdmx.gob.mx/transparencia/14_XXVII/2013/4to_TRIM/CPTLR-AD-033-13.pdf" TargetMode="External" /><Relationship Id="rId26" Type="http://schemas.openxmlformats.org/officeDocument/2006/relationships/hyperlink" Target="http://www.captralir.cdmx.gob.mx/transparencia/14_XXVII/2013/4to_TRIM/CPTLR-AD-035-2013.pdf" TargetMode="External" /><Relationship Id="rId27" Type="http://schemas.openxmlformats.org/officeDocument/2006/relationships/hyperlink" Target="http://www.captralir.cdmx.gob.mx/transparencia/14_XXVII/2013/4to_TRIM/CPTLR-AD-036-13.pdf" TargetMode="External" /><Relationship Id="rId28" Type="http://schemas.openxmlformats.org/officeDocument/2006/relationships/hyperlink" Target="http://www.captralir.cdmx.gob.mx/transparencia/14_XXVII/2013/4to_TRIM/CPTLR-AD-037-13.pdf" TargetMode="External" /><Relationship Id="rId29" Type="http://schemas.openxmlformats.org/officeDocument/2006/relationships/hyperlink" Target="http://www.captralir.cdmx.gob.mx/transparencia/14_XXVII/2013/4to_TRIM/CPTLR-AD-038-13.pdf" TargetMode="External" /><Relationship Id="rId30" Type="http://schemas.openxmlformats.org/officeDocument/2006/relationships/hyperlink" Target="http://www.captralir.cdmx.gob.mx/transparencia/14_XXVII/2013/4to_TRIM/CPTLR-AD-039-13.pdf" TargetMode="External" /><Relationship Id="rId31" Type="http://schemas.openxmlformats.org/officeDocument/2006/relationships/hyperlink" Target="http://www.captralir.cdmx.gob.mx/transparencia/14_XXVII/2013/4to_TRIM/CPTLR-AD-040-13.pdf" TargetMode="External" /><Relationship Id="rId32" Type="http://schemas.openxmlformats.org/officeDocument/2006/relationships/hyperlink" Target="http://www.captralir.cdmx.gob.mx/transparencia/14_XXVII/2013/4to_TRIM/CPTLR-AD-041-13.pdf" TargetMode="External" /><Relationship Id="rId33" Type="http://schemas.openxmlformats.org/officeDocument/2006/relationships/hyperlink" Target="http://www.captralir.cdmx.gob.mx/transparencia/14_XXVII/2013/4to_TRIM/CPTLR-AD-042-13.pdf" TargetMode="External" /><Relationship Id="rId34" Type="http://schemas.openxmlformats.org/officeDocument/2006/relationships/hyperlink" Target="http://www.captralir.cdmx.gob.mx/transparencia/14_XXVII/2013/4to_TRIM/CPTLR-AD-043-13.pdf" TargetMode="External" /><Relationship Id="rId35" Type="http://schemas.openxmlformats.org/officeDocument/2006/relationships/hyperlink" Target="http://www.captralir.cdmx.gob.mx/transparencia/14_XXVII/2013/4to_TRIM/CPTLR-AD-044-13.pdf" TargetMode="External" /><Relationship Id="rId36" Type="http://schemas.openxmlformats.org/officeDocument/2006/relationships/hyperlink" Target="http://www.captralir.cdmx.gob.mx/transparencia/14_XXVII/2013/4to_TRIM/CPTLR-AD-045-13.pdf" TargetMode="External" /><Relationship Id="rId37" Type="http://schemas.openxmlformats.org/officeDocument/2006/relationships/hyperlink" Target="http://www.captralir.cdmx.gob.mx/transparencia/14_XXVII/2013/4to_TRIM/CPTLR-AD-046-13.pdf" TargetMode="External" /><Relationship Id="rId38" Type="http://schemas.openxmlformats.org/officeDocument/2006/relationships/hyperlink" Target="http://www.captralir.cdmx.gob.mx/transparencia/14_XXVII/2013/4to_TRIM/CPTLR-AD-047-13.pdf" TargetMode="External" /><Relationship Id="rId39" Type="http://schemas.openxmlformats.org/officeDocument/2006/relationships/hyperlink" Target="http://www.captralir.cdmx.gob.mx/transparencia/14_XXVII/2013/4to_TRIM/CPTLR-AD-035-13%20MODIFICATORIO.pdf" TargetMode="External" /><Relationship Id="rId40"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mailto:fuerza_automotriz@hotmail.com" TargetMode="External" /><Relationship Id="rId2" Type="http://schemas.openxmlformats.org/officeDocument/2006/relationships/hyperlink" Target="mailto:ricardo.pablo@oracle.com" TargetMode="External" /><Relationship Id="rId3" Type="http://schemas.openxmlformats.org/officeDocument/2006/relationships/hyperlink" Target="http://www.oracle.com/" TargetMode="External" /><Relationship Id="rId4" Type="http://schemas.openxmlformats.org/officeDocument/2006/relationships/hyperlink" Target="mailto:ari_palfox@yahoo.com." TargetMode="External" /><Relationship Id="rId5" Type="http://schemas.openxmlformats.org/officeDocument/2006/relationships/hyperlink" Target="mailto:ricardo.pablo@oracle.com" TargetMode="External" /><Relationship Id="rId6" Type="http://schemas.openxmlformats.org/officeDocument/2006/relationships/hyperlink" Target="http://www.oracle.com/" TargetMode="External" /><Relationship Id="rId7" Type="http://schemas.openxmlformats.org/officeDocument/2006/relationships/hyperlink" Target="mailto:ari_palfox@yahoo.com." TargetMode="External" /><Relationship Id="rId8" Type="http://schemas.openxmlformats.org/officeDocument/2006/relationships/hyperlink" Target="mailto:contacto@actelcos.com" TargetMode="External" /><Relationship Id="rId9" Type="http://schemas.openxmlformats.org/officeDocument/2006/relationships/hyperlink" Target="http://www.psemexico.com/" TargetMode="External" /><Relationship Id="rId10" Type="http://schemas.openxmlformats.org/officeDocument/2006/relationships/hyperlink" Target="mailto:zavaj74@hotmail.com" TargetMode="External" /><Relationship Id="rId1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0:AK66"/>
  <sheetViews>
    <sheetView showGridLines="0" tabSelected="1" zoomScale="40" zoomScaleNormal="40" zoomScalePageLayoutView="0" workbookViewId="0" topLeftCell="A1">
      <selection activeCell="Q42" sqref="Q42"/>
    </sheetView>
  </sheetViews>
  <sheetFormatPr defaultColWidth="11.421875" defaultRowHeight="15"/>
  <cols>
    <col min="1" max="1" width="20.7109375" style="0" customWidth="1"/>
    <col min="2" max="2" width="27.140625" style="0" customWidth="1"/>
    <col min="3" max="3" width="20.7109375" style="0" customWidth="1"/>
    <col min="4" max="4" width="31.421875" style="0" customWidth="1"/>
    <col min="5" max="7" width="20.7109375" style="0" customWidth="1"/>
    <col min="8" max="8" width="21.8515625" style="0" customWidth="1"/>
    <col min="9" max="9" width="33.140625" style="0" customWidth="1"/>
    <col min="13" max="13" width="25.7109375" style="0" customWidth="1"/>
    <col min="14" max="14" width="18.00390625" style="0" customWidth="1"/>
    <col min="15" max="15" width="21.140625" style="0" customWidth="1"/>
    <col min="16" max="16" width="87.421875" style="0" customWidth="1"/>
    <col min="17" max="17" width="14.57421875" style="0" customWidth="1"/>
    <col min="18" max="18" width="13.421875" style="0" customWidth="1"/>
    <col min="19" max="19" width="15.140625" style="0" customWidth="1"/>
    <col min="21" max="21" width="24.28125" style="0" customWidth="1"/>
    <col min="22" max="22" width="21.7109375" style="0" customWidth="1"/>
    <col min="23" max="23" width="24.57421875" style="0" customWidth="1"/>
    <col min="24" max="24" width="26.28125" style="0" customWidth="1"/>
    <col min="25" max="25" width="14.57421875" style="0" customWidth="1"/>
    <col min="26" max="26" width="22.28125" style="0" customWidth="1"/>
    <col min="27" max="27" width="30.57421875" style="0" customWidth="1"/>
    <col min="28" max="28" width="15.140625" style="0" customWidth="1"/>
    <col min="29" max="29" width="14.00390625" style="0" customWidth="1"/>
    <col min="30" max="30" width="22.57421875" style="0" customWidth="1"/>
    <col min="31" max="31" width="19.7109375" style="0" customWidth="1"/>
    <col min="33" max="33" width="21.421875" style="0" customWidth="1"/>
    <col min="34" max="34" width="21.7109375" style="0" customWidth="1"/>
    <col min="35" max="35" width="21.140625" style="0" customWidth="1"/>
    <col min="36" max="36" width="25.7109375" style="0" customWidth="1"/>
    <col min="37" max="37" width="23.7109375" style="0" customWidth="1"/>
  </cols>
  <sheetData>
    <row r="10" spans="1:7" ht="49.5" customHeight="1">
      <c r="A10" s="105" t="s">
        <v>0</v>
      </c>
      <c r="B10" s="105"/>
      <c r="C10" s="105"/>
      <c r="D10" s="105"/>
      <c r="E10" s="105"/>
      <c r="F10" s="105"/>
      <c r="G10" s="105"/>
    </row>
    <row r="11" spans="1:7" ht="20.25" customHeight="1">
      <c r="A11" s="105" t="s">
        <v>1</v>
      </c>
      <c r="B11" s="105"/>
      <c r="C11" s="105"/>
      <c r="D11" s="105"/>
      <c r="E11" s="105"/>
      <c r="F11" s="105"/>
      <c r="G11" s="1"/>
    </row>
    <row r="12" spans="1:7" ht="20.25" customHeight="1">
      <c r="A12" s="1"/>
      <c r="B12" s="1"/>
      <c r="C12" s="1"/>
      <c r="D12" s="1"/>
      <c r="E12" s="1"/>
      <c r="F12" s="1"/>
      <c r="G12" s="1"/>
    </row>
    <row r="13" spans="1:37" ht="14.25">
      <c r="A13" s="100" t="s">
        <v>506</v>
      </c>
      <c r="B13" s="100" t="s">
        <v>507</v>
      </c>
      <c r="C13" s="100" t="s">
        <v>508</v>
      </c>
      <c r="D13" s="100" t="s">
        <v>509</v>
      </c>
      <c r="E13" s="100" t="s">
        <v>510</v>
      </c>
      <c r="F13" s="100" t="s">
        <v>511</v>
      </c>
      <c r="G13" s="100" t="s">
        <v>512</v>
      </c>
      <c r="H13" s="100" t="s">
        <v>513</v>
      </c>
      <c r="I13" s="100" t="s">
        <v>514</v>
      </c>
      <c r="J13" s="100"/>
      <c r="K13" s="100"/>
      <c r="L13" s="100" t="s">
        <v>515</v>
      </c>
      <c r="M13" s="100" t="s">
        <v>516</v>
      </c>
      <c r="N13" s="100"/>
      <c r="O13" s="100"/>
      <c r="P13" s="40"/>
      <c r="Q13" s="100" t="s">
        <v>517</v>
      </c>
      <c r="R13" s="100" t="s">
        <v>518</v>
      </c>
      <c r="S13" s="100"/>
      <c r="T13" s="100"/>
      <c r="U13" s="100" t="s">
        <v>519</v>
      </c>
      <c r="V13" s="100" t="s">
        <v>33</v>
      </c>
      <c r="W13" s="100" t="s">
        <v>520</v>
      </c>
      <c r="X13" s="100" t="s">
        <v>521</v>
      </c>
      <c r="Y13" s="100" t="s">
        <v>522</v>
      </c>
      <c r="Z13" s="100" t="s">
        <v>523</v>
      </c>
      <c r="AA13" s="100" t="s">
        <v>524</v>
      </c>
      <c r="AB13" s="100" t="s">
        <v>525</v>
      </c>
      <c r="AC13" s="100"/>
      <c r="AD13" s="100" t="s">
        <v>526</v>
      </c>
      <c r="AE13" s="100" t="s">
        <v>527</v>
      </c>
      <c r="AF13" s="100" t="s">
        <v>528</v>
      </c>
      <c r="AG13" s="100" t="s">
        <v>529</v>
      </c>
      <c r="AH13" s="100" t="s">
        <v>530</v>
      </c>
      <c r="AI13" s="101" t="s">
        <v>48</v>
      </c>
      <c r="AJ13" s="101" t="s">
        <v>49</v>
      </c>
      <c r="AK13" s="101" t="s">
        <v>50</v>
      </c>
    </row>
    <row r="14" spans="1:37" ht="26.25">
      <c r="A14" s="100"/>
      <c r="B14" s="100"/>
      <c r="C14" s="100"/>
      <c r="D14" s="100"/>
      <c r="E14" s="100"/>
      <c r="F14" s="100"/>
      <c r="G14" s="100"/>
      <c r="H14" s="100"/>
      <c r="I14" s="40" t="s">
        <v>531</v>
      </c>
      <c r="J14" s="40" t="s">
        <v>12</v>
      </c>
      <c r="K14" s="40" t="s">
        <v>532</v>
      </c>
      <c r="L14" s="100"/>
      <c r="M14" s="40" t="s">
        <v>531</v>
      </c>
      <c r="N14" s="40" t="s">
        <v>12</v>
      </c>
      <c r="O14" s="40" t="s">
        <v>532</v>
      </c>
      <c r="P14" s="40" t="s">
        <v>533</v>
      </c>
      <c r="Q14" s="100"/>
      <c r="R14" s="40" t="s">
        <v>531</v>
      </c>
      <c r="S14" s="40" t="s">
        <v>12</v>
      </c>
      <c r="T14" s="40" t="s">
        <v>532</v>
      </c>
      <c r="U14" s="100"/>
      <c r="V14" s="100"/>
      <c r="W14" s="100"/>
      <c r="X14" s="100"/>
      <c r="Y14" s="100"/>
      <c r="Z14" s="100"/>
      <c r="AA14" s="100"/>
      <c r="AB14" s="40" t="s">
        <v>534</v>
      </c>
      <c r="AC14" s="40" t="s">
        <v>535</v>
      </c>
      <c r="AD14" s="100"/>
      <c r="AE14" s="100"/>
      <c r="AF14" s="100"/>
      <c r="AG14" s="100"/>
      <c r="AH14" s="100"/>
      <c r="AI14" s="101"/>
      <c r="AJ14" s="101"/>
      <c r="AK14" s="101"/>
    </row>
    <row r="15" spans="1:37" ht="94.5" customHeight="1">
      <c r="A15" s="41">
        <v>2013</v>
      </c>
      <c r="B15" s="45" t="s">
        <v>2</v>
      </c>
      <c r="C15" s="42" t="s">
        <v>3</v>
      </c>
      <c r="D15" s="45" t="s">
        <v>665</v>
      </c>
      <c r="E15" s="92" t="s">
        <v>667</v>
      </c>
      <c r="F15" s="93"/>
      <c r="G15" s="93"/>
      <c r="H15" s="93"/>
      <c r="I15" s="93"/>
      <c r="J15" s="93"/>
      <c r="K15" s="93"/>
      <c r="L15" s="94"/>
      <c r="M15" s="85" t="s">
        <v>667</v>
      </c>
      <c r="N15" s="85"/>
      <c r="O15" s="85"/>
      <c r="P15" s="85"/>
      <c r="Q15" s="85"/>
      <c r="R15" s="85"/>
      <c r="S15" s="85"/>
      <c r="T15" s="85"/>
      <c r="U15" s="85"/>
      <c r="V15" s="85"/>
      <c r="W15" s="85"/>
      <c r="X15" s="86" t="s">
        <v>667</v>
      </c>
      <c r="Y15" s="87"/>
      <c r="Z15" s="87"/>
      <c r="AA15" s="87"/>
      <c r="AB15" s="87"/>
      <c r="AC15" s="87"/>
      <c r="AD15" s="87"/>
      <c r="AE15" s="87"/>
      <c r="AF15" s="87"/>
      <c r="AG15" s="87"/>
      <c r="AH15" s="87"/>
      <c r="AI15" s="87"/>
      <c r="AJ15" s="87"/>
      <c r="AK15" s="88"/>
    </row>
    <row r="16" spans="1:37" ht="103.5" customHeight="1">
      <c r="A16" s="41">
        <v>2013</v>
      </c>
      <c r="B16" s="45" t="s">
        <v>2</v>
      </c>
      <c r="C16" s="42" t="s">
        <v>3</v>
      </c>
      <c r="D16" s="45" t="s">
        <v>67</v>
      </c>
      <c r="E16" s="89" t="s">
        <v>668</v>
      </c>
      <c r="F16" s="90"/>
      <c r="G16" s="90"/>
      <c r="H16" s="90"/>
      <c r="I16" s="90"/>
      <c r="J16" s="90"/>
      <c r="K16" s="90"/>
      <c r="L16" s="91"/>
      <c r="M16" s="85" t="s">
        <v>668</v>
      </c>
      <c r="N16" s="85"/>
      <c r="O16" s="85"/>
      <c r="P16" s="85"/>
      <c r="Q16" s="85"/>
      <c r="R16" s="85"/>
      <c r="S16" s="85"/>
      <c r="T16" s="85"/>
      <c r="U16" s="85"/>
      <c r="V16" s="85"/>
      <c r="W16" s="85"/>
      <c r="X16" s="86" t="s">
        <v>668</v>
      </c>
      <c r="Y16" s="87"/>
      <c r="Z16" s="87"/>
      <c r="AA16" s="87"/>
      <c r="AB16" s="87"/>
      <c r="AC16" s="87"/>
      <c r="AD16" s="87"/>
      <c r="AE16" s="87"/>
      <c r="AF16" s="87"/>
      <c r="AG16" s="87"/>
      <c r="AH16" s="87"/>
      <c r="AI16" s="87"/>
      <c r="AJ16" s="87"/>
      <c r="AK16" s="88"/>
    </row>
    <row r="17" spans="1:37" ht="120" customHeight="1">
      <c r="A17" s="41">
        <v>2013</v>
      </c>
      <c r="B17" s="45" t="s">
        <v>2</v>
      </c>
      <c r="C17" s="42" t="s">
        <v>3</v>
      </c>
      <c r="D17" s="45" t="s">
        <v>666</v>
      </c>
      <c r="E17" s="89" t="s">
        <v>669</v>
      </c>
      <c r="F17" s="90"/>
      <c r="G17" s="90"/>
      <c r="H17" s="90"/>
      <c r="I17" s="90"/>
      <c r="J17" s="90"/>
      <c r="K17" s="90"/>
      <c r="L17" s="91"/>
      <c r="M17" s="85" t="s">
        <v>669</v>
      </c>
      <c r="N17" s="85"/>
      <c r="O17" s="85"/>
      <c r="P17" s="85"/>
      <c r="Q17" s="85"/>
      <c r="R17" s="85"/>
      <c r="S17" s="85"/>
      <c r="T17" s="85"/>
      <c r="U17" s="85"/>
      <c r="V17" s="85"/>
      <c r="W17" s="85"/>
      <c r="X17" s="86" t="s">
        <v>669</v>
      </c>
      <c r="Y17" s="87"/>
      <c r="Z17" s="87"/>
      <c r="AA17" s="87"/>
      <c r="AB17" s="87"/>
      <c r="AC17" s="87"/>
      <c r="AD17" s="87"/>
      <c r="AE17" s="87"/>
      <c r="AF17" s="87"/>
      <c r="AG17" s="87"/>
      <c r="AH17" s="87"/>
      <c r="AI17" s="87"/>
      <c r="AJ17" s="87"/>
      <c r="AK17" s="88"/>
    </row>
    <row r="18" spans="1:37" ht="192.75">
      <c r="A18" s="41">
        <v>2013</v>
      </c>
      <c r="B18" s="41" t="s">
        <v>2</v>
      </c>
      <c r="C18" s="42" t="s">
        <v>3</v>
      </c>
      <c r="D18" s="41" t="s">
        <v>4</v>
      </c>
      <c r="E18" s="41" t="s">
        <v>5</v>
      </c>
      <c r="F18" s="135" t="s">
        <v>6</v>
      </c>
      <c r="G18" s="57">
        <v>41318</v>
      </c>
      <c r="H18" s="58" t="s">
        <v>14</v>
      </c>
      <c r="I18" s="102" t="s">
        <v>15</v>
      </c>
      <c r="J18" s="103"/>
      <c r="K18" s="104"/>
      <c r="L18" s="59">
        <v>41397</v>
      </c>
      <c r="M18" s="43" t="s">
        <v>536</v>
      </c>
      <c r="N18" s="43" t="s">
        <v>537</v>
      </c>
      <c r="O18" s="43" t="s">
        <v>538</v>
      </c>
      <c r="P18" s="43" t="s">
        <v>539</v>
      </c>
      <c r="Q18" s="60" t="s">
        <v>23</v>
      </c>
      <c r="R18" s="98" t="s">
        <v>15</v>
      </c>
      <c r="S18" s="98"/>
      <c r="T18" s="98"/>
      <c r="U18" s="45" t="s">
        <v>34</v>
      </c>
      <c r="V18" s="45" t="s">
        <v>35</v>
      </c>
      <c r="W18" s="45" t="s">
        <v>36</v>
      </c>
      <c r="X18" s="137" t="s">
        <v>37</v>
      </c>
      <c r="Y18" s="46">
        <v>40602</v>
      </c>
      <c r="Z18" s="47">
        <v>6583290</v>
      </c>
      <c r="AA18" s="45" t="s">
        <v>14</v>
      </c>
      <c r="AB18" s="46">
        <v>41334</v>
      </c>
      <c r="AC18" s="46">
        <v>41639</v>
      </c>
      <c r="AD18" s="45" t="s">
        <v>44</v>
      </c>
      <c r="AE18" s="45" t="s">
        <v>44</v>
      </c>
      <c r="AF18" s="45" t="s">
        <v>51</v>
      </c>
      <c r="AG18" s="45" t="s">
        <v>52</v>
      </c>
      <c r="AH18" s="45" t="s">
        <v>51</v>
      </c>
      <c r="AI18" s="48" t="s">
        <v>505</v>
      </c>
      <c r="AJ18" s="45" t="s">
        <v>53</v>
      </c>
      <c r="AK18" s="48" t="s">
        <v>505</v>
      </c>
    </row>
    <row r="19" spans="1:37" ht="248.25">
      <c r="A19" s="41">
        <v>2013</v>
      </c>
      <c r="B19" s="41" t="s">
        <v>2</v>
      </c>
      <c r="C19" s="42" t="s">
        <v>3</v>
      </c>
      <c r="D19" s="41" t="s">
        <v>4</v>
      </c>
      <c r="E19" s="41" t="s">
        <v>7</v>
      </c>
      <c r="F19" s="136" t="s">
        <v>8</v>
      </c>
      <c r="G19" s="49">
        <v>41324</v>
      </c>
      <c r="H19" s="43" t="s">
        <v>16</v>
      </c>
      <c r="I19" s="21" t="s">
        <v>540</v>
      </c>
      <c r="J19" s="21" t="s">
        <v>565</v>
      </c>
      <c r="K19" s="21" t="s">
        <v>566</v>
      </c>
      <c r="L19" s="50">
        <v>41327</v>
      </c>
      <c r="M19" s="43" t="s">
        <v>541</v>
      </c>
      <c r="N19" s="43" t="s">
        <v>542</v>
      </c>
      <c r="O19" s="43" t="s">
        <v>543</v>
      </c>
      <c r="P19" s="43" t="s">
        <v>544</v>
      </c>
      <c r="Q19" s="60" t="s">
        <v>29</v>
      </c>
      <c r="R19" s="98" t="s">
        <v>17</v>
      </c>
      <c r="S19" s="98"/>
      <c r="T19" s="98"/>
      <c r="U19" s="45" t="s">
        <v>34</v>
      </c>
      <c r="V19" s="45" t="s">
        <v>36</v>
      </c>
      <c r="W19" s="45" t="s">
        <v>36</v>
      </c>
      <c r="X19" s="137" t="s">
        <v>38</v>
      </c>
      <c r="Y19" s="46">
        <v>40602</v>
      </c>
      <c r="Z19" s="47">
        <v>763280</v>
      </c>
      <c r="AA19" s="45" t="s">
        <v>45</v>
      </c>
      <c r="AB19" s="46">
        <v>41334</v>
      </c>
      <c r="AC19" s="46">
        <v>41639</v>
      </c>
      <c r="AD19" s="45" t="s">
        <v>44</v>
      </c>
      <c r="AE19" s="45" t="s">
        <v>44</v>
      </c>
      <c r="AF19" s="45" t="s">
        <v>51</v>
      </c>
      <c r="AG19" s="45" t="s">
        <v>52</v>
      </c>
      <c r="AH19" s="45" t="s">
        <v>51</v>
      </c>
      <c r="AI19" s="48" t="s">
        <v>505</v>
      </c>
      <c r="AJ19" s="45" t="s">
        <v>53</v>
      </c>
      <c r="AK19" s="48" t="s">
        <v>505</v>
      </c>
    </row>
    <row r="20" spans="1:37" ht="248.25">
      <c r="A20" s="41">
        <v>2013</v>
      </c>
      <c r="B20" s="41" t="s">
        <v>2</v>
      </c>
      <c r="C20" s="42" t="s">
        <v>3</v>
      </c>
      <c r="D20" s="41" t="s">
        <v>4</v>
      </c>
      <c r="E20" s="41" t="s">
        <v>7</v>
      </c>
      <c r="F20" s="136" t="s">
        <v>8</v>
      </c>
      <c r="G20" s="49">
        <v>41324</v>
      </c>
      <c r="H20" s="43" t="s">
        <v>16</v>
      </c>
      <c r="I20" s="21" t="s">
        <v>540</v>
      </c>
      <c r="J20" s="21" t="s">
        <v>565</v>
      </c>
      <c r="K20" s="21" t="s">
        <v>566</v>
      </c>
      <c r="L20" s="50">
        <v>41327</v>
      </c>
      <c r="M20" s="43" t="s">
        <v>541</v>
      </c>
      <c r="N20" s="43" t="s">
        <v>542</v>
      </c>
      <c r="O20" s="43" t="s">
        <v>543</v>
      </c>
      <c r="P20" s="43" t="s">
        <v>544</v>
      </c>
      <c r="Q20" s="60" t="s">
        <v>29</v>
      </c>
      <c r="R20" s="106" t="s">
        <v>39</v>
      </c>
      <c r="S20" s="107"/>
      <c r="T20" s="108"/>
      <c r="U20" s="45" t="s">
        <v>34</v>
      </c>
      <c r="V20" s="45" t="s">
        <v>36</v>
      </c>
      <c r="W20" s="45" t="s">
        <v>36</v>
      </c>
      <c r="X20" s="137" t="s">
        <v>40</v>
      </c>
      <c r="Y20" s="46">
        <v>40602</v>
      </c>
      <c r="Z20" s="47">
        <v>69020</v>
      </c>
      <c r="AA20" s="45" t="s">
        <v>46</v>
      </c>
      <c r="AB20" s="46">
        <v>41334</v>
      </c>
      <c r="AC20" s="46">
        <v>41639</v>
      </c>
      <c r="AD20" s="45" t="s">
        <v>44</v>
      </c>
      <c r="AE20" s="45" t="s">
        <v>44</v>
      </c>
      <c r="AF20" s="45" t="s">
        <v>51</v>
      </c>
      <c r="AG20" s="45" t="s">
        <v>52</v>
      </c>
      <c r="AH20" s="45" t="s">
        <v>51</v>
      </c>
      <c r="AI20" s="48" t="s">
        <v>505</v>
      </c>
      <c r="AJ20" s="45" t="s">
        <v>53</v>
      </c>
      <c r="AK20" s="48" t="s">
        <v>505</v>
      </c>
    </row>
    <row r="21" spans="1:37" ht="94.5" customHeight="1">
      <c r="A21" s="41">
        <v>2013</v>
      </c>
      <c r="B21" s="45" t="s">
        <v>2</v>
      </c>
      <c r="C21" s="42" t="s">
        <v>9</v>
      </c>
      <c r="D21" s="45" t="s">
        <v>665</v>
      </c>
      <c r="E21" s="92" t="s">
        <v>667</v>
      </c>
      <c r="F21" s="93"/>
      <c r="G21" s="93"/>
      <c r="H21" s="93"/>
      <c r="I21" s="93"/>
      <c r="J21" s="93"/>
      <c r="K21" s="93"/>
      <c r="L21" s="94"/>
      <c r="M21" s="85" t="s">
        <v>667</v>
      </c>
      <c r="N21" s="85"/>
      <c r="O21" s="85"/>
      <c r="P21" s="85"/>
      <c r="Q21" s="85"/>
      <c r="R21" s="85"/>
      <c r="S21" s="85"/>
      <c r="T21" s="85"/>
      <c r="U21" s="85"/>
      <c r="V21" s="85"/>
      <c r="W21" s="85"/>
      <c r="X21" s="86" t="s">
        <v>667</v>
      </c>
      <c r="Y21" s="87"/>
      <c r="Z21" s="87"/>
      <c r="AA21" s="87"/>
      <c r="AB21" s="87"/>
      <c r="AC21" s="87"/>
      <c r="AD21" s="87"/>
      <c r="AE21" s="87"/>
      <c r="AF21" s="87"/>
      <c r="AG21" s="87"/>
      <c r="AH21" s="87"/>
      <c r="AI21" s="87"/>
      <c r="AJ21" s="87"/>
      <c r="AK21" s="88"/>
    </row>
    <row r="22" spans="1:37" ht="103.5" customHeight="1">
      <c r="A22" s="41">
        <v>2013</v>
      </c>
      <c r="B22" s="45" t="s">
        <v>2</v>
      </c>
      <c r="C22" s="42" t="s">
        <v>9</v>
      </c>
      <c r="D22" s="45" t="s">
        <v>67</v>
      </c>
      <c r="E22" s="89" t="s">
        <v>668</v>
      </c>
      <c r="F22" s="90"/>
      <c r="G22" s="90"/>
      <c r="H22" s="90"/>
      <c r="I22" s="90"/>
      <c r="J22" s="90"/>
      <c r="K22" s="90"/>
      <c r="L22" s="91"/>
      <c r="M22" s="85" t="s">
        <v>668</v>
      </c>
      <c r="N22" s="85"/>
      <c r="O22" s="85"/>
      <c r="P22" s="85"/>
      <c r="Q22" s="85"/>
      <c r="R22" s="85"/>
      <c r="S22" s="85"/>
      <c r="T22" s="85"/>
      <c r="U22" s="85"/>
      <c r="V22" s="85"/>
      <c r="W22" s="85"/>
      <c r="X22" s="86" t="s">
        <v>668</v>
      </c>
      <c r="Y22" s="87"/>
      <c r="Z22" s="87"/>
      <c r="AA22" s="87"/>
      <c r="AB22" s="87"/>
      <c r="AC22" s="87"/>
      <c r="AD22" s="87"/>
      <c r="AE22" s="87"/>
      <c r="AF22" s="87"/>
      <c r="AG22" s="87"/>
      <c r="AH22" s="87"/>
      <c r="AI22" s="87"/>
      <c r="AJ22" s="87"/>
      <c r="AK22" s="88"/>
    </row>
    <row r="23" spans="1:37" ht="120" customHeight="1">
      <c r="A23" s="41">
        <v>2013</v>
      </c>
      <c r="B23" s="45" t="s">
        <v>2</v>
      </c>
      <c r="C23" s="42" t="s">
        <v>9</v>
      </c>
      <c r="D23" s="45" t="s">
        <v>666</v>
      </c>
      <c r="E23" s="89" t="s">
        <v>669</v>
      </c>
      <c r="F23" s="90"/>
      <c r="G23" s="90"/>
      <c r="H23" s="90"/>
      <c r="I23" s="90"/>
      <c r="J23" s="90"/>
      <c r="K23" s="90"/>
      <c r="L23" s="91"/>
      <c r="M23" s="85" t="s">
        <v>669</v>
      </c>
      <c r="N23" s="85"/>
      <c r="O23" s="85"/>
      <c r="P23" s="85"/>
      <c r="Q23" s="85"/>
      <c r="R23" s="85"/>
      <c r="S23" s="85"/>
      <c r="T23" s="85"/>
      <c r="U23" s="85"/>
      <c r="V23" s="85"/>
      <c r="W23" s="85"/>
      <c r="X23" s="86" t="s">
        <v>669</v>
      </c>
      <c r="Y23" s="87"/>
      <c r="Z23" s="87"/>
      <c r="AA23" s="87"/>
      <c r="AB23" s="87"/>
      <c r="AC23" s="87"/>
      <c r="AD23" s="87"/>
      <c r="AE23" s="87"/>
      <c r="AF23" s="87"/>
      <c r="AG23" s="87"/>
      <c r="AH23" s="87"/>
      <c r="AI23" s="87"/>
      <c r="AJ23" s="87"/>
      <c r="AK23" s="88"/>
    </row>
    <row r="24" spans="1:37" ht="248.25">
      <c r="A24" s="41">
        <v>2013</v>
      </c>
      <c r="B24" s="41" t="s">
        <v>2</v>
      </c>
      <c r="C24" s="42" t="s">
        <v>9</v>
      </c>
      <c r="D24" s="41" t="s">
        <v>4</v>
      </c>
      <c r="E24" s="41" t="s">
        <v>10</v>
      </c>
      <c r="F24" s="136" t="s">
        <v>11</v>
      </c>
      <c r="G24" s="49">
        <v>41339</v>
      </c>
      <c r="H24" s="43" t="s">
        <v>20</v>
      </c>
      <c r="I24" s="99" t="s">
        <v>545</v>
      </c>
      <c r="J24" s="99"/>
      <c r="K24" s="99"/>
      <c r="L24" s="50">
        <v>41340</v>
      </c>
      <c r="M24" s="43" t="s">
        <v>546</v>
      </c>
      <c r="N24" s="43" t="s">
        <v>547</v>
      </c>
      <c r="O24" s="43" t="s">
        <v>548</v>
      </c>
      <c r="P24" s="43" t="s">
        <v>549</v>
      </c>
      <c r="Q24" s="60" t="s">
        <v>32</v>
      </c>
      <c r="R24" s="98" t="s">
        <v>41</v>
      </c>
      <c r="S24" s="98"/>
      <c r="T24" s="98"/>
      <c r="U24" s="45" t="s">
        <v>42</v>
      </c>
      <c r="V24" s="45" t="s">
        <v>35</v>
      </c>
      <c r="W24" s="45" t="s">
        <v>36</v>
      </c>
      <c r="X24" s="45" t="s">
        <v>43</v>
      </c>
      <c r="Y24" s="98" t="s">
        <v>47</v>
      </c>
      <c r="Z24" s="98"/>
      <c r="AA24" s="98"/>
      <c r="AB24" s="98"/>
      <c r="AC24" s="98"/>
      <c r="AD24" s="98"/>
      <c r="AE24" s="98"/>
      <c r="AF24" s="45" t="s">
        <v>51</v>
      </c>
      <c r="AG24" s="45" t="s">
        <v>52</v>
      </c>
      <c r="AH24" s="45" t="s">
        <v>51</v>
      </c>
      <c r="AI24" s="48" t="s">
        <v>505</v>
      </c>
      <c r="AJ24" s="45" t="s">
        <v>53</v>
      </c>
      <c r="AK24" s="48" t="s">
        <v>505</v>
      </c>
    </row>
    <row r="25" spans="1:37" ht="14.25">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row>
    <row r="26" spans="1:37" ht="87" customHeight="1">
      <c r="A26" s="41">
        <v>2013</v>
      </c>
      <c r="B26" s="41" t="s">
        <v>179</v>
      </c>
      <c r="C26" s="42" t="s">
        <v>3</v>
      </c>
      <c r="D26" s="45" t="s">
        <v>665</v>
      </c>
      <c r="E26" s="92" t="s">
        <v>670</v>
      </c>
      <c r="F26" s="93"/>
      <c r="G26" s="93"/>
      <c r="H26" s="93"/>
      <c r="I26" s="93"/>
      <c r="J26" s="93"/>
      <c r="K26" s="93"/>
      <c r="L26" s="94"/>
      <c r="M26" s="85" t="s">
        <v>670</v>
      </c>
      <c r="N26" s="85"/>
      <c r="O26" s="85"/>
      <c r="P26" s="85"/>
      <c r="Q26" s="85"/>
      <c r="R26" s="85"/>
      <c r="S26" s="85"/>
      <c r="T26" s="85"/>
      <c r="U26" s="85"/>
      <c r="V26" s="85"/>
      <c r="W26" s="85"/>
      <c r="X26" s="86" t="s">
        <v>670</v>
      </c>
      <c r="Y26" s="87"/>
      <c r="Z26" s="87"/>
      <c r="AA26" s="87"/>
      <c r="AB26" s="87"/>
      <c r="AC26" s="87"/>
      <c r="AD26" s="87"/>
      <c r="AE26" s="87"/>
      <c r="AF26" s="87"/>
      <c r="AG26" s="87"/>
      <c r="AH26" s="87"/>
      <c r="AI26" s="87"/>
      <c r="AJ26" s="87"/>
      <c r="AK26" s="88"/>
    </row>
    <row r="27" spans="1:37" ht="109.5" customHeight="1">
      <c r="A27" s="41">
        <v>2013</v>
      </c>
      <c r="B27" s="41" t="s">
        <v>179</v>
      </c>
      <c r="C27" s="42" t="s">
        <v>3</v>
      </c>
      <c r="D27" s="45" t="s">
        <v>67</v>
      </c>
      <c r="E27" s="89" t="s">
        <v>671</v>
      </c>
      <c r="F27" s="90"/>
      <c r="G27" s="90"/>
      <c r="H27" s="90"/>
      <c r="I27" s="90"/>
      <c r="J27" s="90"/>
      <c r="K27" s="90"/>
      <c r="L27" s="91"/>
      <c r="M27" s="85" t="s">
        <v>671</v>
      </c>
      <c r="N27" s="85"/>
      <c r="O27" s="85"/>
      <c r="P27" s="85"/>
      <c r="Q27" s="85"/>
      <c r="R27" s="85"/>
      <c r="S27" s="85"/>
      <c r="T27" s="85"/>
      <c r="U27" s="85"/>
      <c r="V27" s="85"/>
      <c r="W27" s="85"/>
      <c r="X27" s="86" t="s">
        <v>671</v>
      </c>
      <c r="Y27" s="87"/>
      <c r="Z27" s="87"/>
      <c r="AA27" s="87"/>
      <c r="AB27" s="87"/>
      <c r="AC27" s="87"/>
      <c r="AD27" s="87"/>
      <c r="AE27" s="87"/>
      <c r="AF27" s="87"/>
      <c r="AG27" s="87"/>
      <c r="AH27" s="87"/>
      <c r="AI27" s="87"/>
      <c r="AJ27" s="87"/>
      <c r="AK27" s="88"/>
    </row>
    <row r="28" spans="1:37" ht="99" customHeight="1">
      <c r="A28" s="41">
        <v>2013</v>
      </c>
      <c r="B28" s="41" t="s">
        <v>179</v>
      </c>
      <c r="C28" s="42" t="s">
        <v>3</v>
      </c>
      <c r="D28" s="45" t="s">
        <v>666</v>
      </c>
      <c r="E28" s="89" t="s">
        <v>672</v>
      </c>
      <c r="F28" s="90"/>
      <c r="G28" s="90"/>
      <c r="H28" s="90"/>
      <c r="I28" s="90"/>
      <c r="J28" s="90"/>
      <c r="K28" s="90"/>
      <c r="L28" s="91"/>
      <c r="M28" s="85" t="s">
        <v>672</v>
      </c>
      <c r="N28" s="85"/>
      <c r="O28" s="85"/>
      <c r="P28" s="85"/>
      <c r="Q28" s="85"/>
      <c r="R28" s="85"/>
      <c r="S28" s="85"/>
      <c r="T28" s="85"/>
      <c r="U28" s="85"/>
      <c r="V28" s="85"/>
      <c r="W28" s="85"/>
      <c r="X28" s="86" t="s">
        <v>672</v>
      </c>
      <c r="Y28" s="87"/>
      <c r="Z28" s="87"/>
      <c r="AA28" s="87"/>
      <c r="AB28" s="87"/>
      <c r="AC28" s="87"/>
      <c r="AD28" s="87"/>
      <c r="AE28" s="87"/>
      <c r="AF28" s="87"/>
      <c r="AG28" s="87"/>
      <c r="AH28" s="87"/>
      <c r="AI28" s="87"/>
      <c r="AJ28" s="87"/>
      <c r="AK28" s="88"/>
    </row>
    <row r="29" spans="1:37" ht="324" customHeight="1">
      <c r="A29" s="41">
        <v>2013</v>
      </c>
      <c r="B29" s="41" t="s">
        <v>179</v>
      </c>
      <c r="C29" s="42" t="s">
        <v>3</v>
      </c>
      <c r="D29" s="41" t="s">
        <v>4</v>
      </c>
      <c r="E29" s="41" t="s">
        <v>180</v>
      </c>
      <c r="F29" s="136" t="s">
        <v>181</v>
      </c>
      <c r="G29" s="49">
        <v>41410</v>
      </c>
      <c r="H29" s="43" t="s">
        <v>182</v>
      </c>
      <c r="I29" s="99" t="s">
        <v>550</v>
      </c>
      <c r="J29" s="99"/>
      <c r="K29" s="99"/>
      <c r="L29" s="49">
        <v>41397</v>
      </c>
      <c r="M29" s="43" t="s">
        <v>551</v>
      </c>
      <c r="N29" s="43" t="s">
        <v>552</v>
      </c>
      <c r="O29" s="43" t="s">
        <v>553</v>
      </c>
      <c r="P29" s="43" t="s">
        <v>554</v>
      </c>
      <c r="Q29" s="44" t="s">
        <v>185</v>
      </c>
      <c r="R29" s="98" t="s">
        <v>187</v>
      </c>
      <c r="S29" s="98"/>
      <c r="T29" s="98"/>
      <c r="U29" s="45" t="s">
        <v>34</v>
      </c>
      <c r="V29" s="45" t="s">
        <v>188</v>
      </c>
      <c r="W29" s="45" t="s">
        <v>189</v>
      </c>
      <c r="X29" s="137" t="s">
        <v>190</v>
      </c>
      <c r="Y29" s="46">
        <v>41438</v>
      </c>
      <c r="Z29" s="47">
        <v>591600</v>
      </c>
      <c r="AA29" s="45" t="s">
        <v>191</v>
      </c>
      <c r="AB29" s="46">
        <v>41442</v>
      </c>
      <c r="AC29" s="46">
        <v>41639</v>
      </c>
      <c r="AD29" s="45" t="s">
        <v>44</v>
      </c>
      <c r="AE29" s="45" t="s">
        <v>44</v>
      </c>
      <c r="AF29" s="45" t="s">
        <v>51</v>
      </c>
      <c r="AG29" s="45" t="s">
        <v>52</v>
      </c>
      <c r="AH29" s="45" t="s">
        <v>192</v>
      </c>
      <c r="AI29" s="48" t="s">
        <v>505</v>
      </c>
      <c r="AJ29" s="45" t="s">
        <v>53</v>
      </c>
      <c r="AK29" s="48" t="s">
        <v>505</v>
      </c>
    </row>
    <row r="30" spans="1:37" ht="99" customHeight="1">
      <c r="A30" s="41">
        <v>2013</v>
      </c>
      <c r="B30" s="41" t="s">
        <v>179</v>
      </c>
      <c r="C30" s="42" t="s">
        <v>183</v>
      </c>
      <c r="D30" s="45" t="s">
        <v>665</v>
      </c>
      <c r="E30" s="92" t="s">
        <v>670</v>
      </c>
      <c r="F30" s="93"/>
      <c r="G30" s="93"/>
      <c r="H30" s="93"/>
      <c r="I30" s="93"/>
      <c r="J30" s="93"/>
      <c r="K30" s="93"/>
      <c r="L30" s="94"/>
      <c r="M30" s="85" t="s">
        <v>670</v>
      </c>
      <c r="N30" s="85"/>
      <c r="O30" s="85"/>
      <c r="P30" s="85"/>
      <c r="Q30" s="85"/>
      <c r="R30" s="85"/>
      <c r="S30" s="85"/>
      <c r="T30" s="85"/>
      <c r="U30" s="85"/>
      <c r="V30" s="85"/>
      <c r="W30" s="85"/>
      <c r="X30" s="86" t="s">
        <v>670</v>
      </c>
      <c r="Y30" s="87"/>
      <c r="Z30" s="87"/>
      <c r="AA30" s="87"/>
      <c r="AB30" s="87"/>
      <c r="AC30" s="87"/>
      <c r="AD30" s="87"/>
      <c r="AE30" s="87"/>
      <c r="AF30" s="87"/>
      <c r="AG30" s="87"/>
      <c r="AH30" s="87"/>
      <c r="AI30" s="87"/>
      <c r="AJ30" s="87"/>
      <c r="AK30" s="88"/>
    </row>
    <row r="31" spans="1:37" ht="96" customHeight="1">
      <c r="A31" s="41">
        <v>2013</v>
      </c>
      <c r="B31" s="41" t="s">
        <v>179</v>
      </c>
      <c r="C31" s="45" t="s">
        <v>681</v>
      </c>
      <c r="D31" s="45" t="s">
        <v>4</v>
      </c>
      <c r="E31" s="89" t="s">
        <v>684</v>
      </c>
      <c r="F31" s="90"/>
      <c r="G31" s="90"/>
      <c r="H31" s="90"/>
      <c r="I31" s="90"/>
      <c r="J31" s="90"/>
      <c r="K31" s="90"/>
      <c r="L31" s="91"/>
      <c r="M31" s="85" t="s">
        <v>684</v>
      </c>
      <c r="N31" s="85"/>
      <c r="O31" s="85"/>
      <c r="P31" s="85"/>
      <c r="Q31" s="85"/>
      <c r="R31" s="85"/>
      <c r="S31" s="85"/>
      <c r="T31" s="85"/>
      <c r="U31" s="85"/>
      <c r="V31" s="85"/>
      <c r="W31" s="85"/>
      <c r="X31" s="86" t="s">
        <v>684</v>
      </c>
      <c r="Y31" s="87"/>
      <c r="Z31" s="87"/>
      <c r="AA31" s="87"/>
      <c r="AB31" s="87"/>
      <c r="AC31" s="87"/>
      <c r="AD31" s="87"/>
      <c r="AE31" s="87"/>
      <c r="AF31" s="87"/>
      <c r="AG31" s="87"/>
      <c r="AH31" s="87"/>
      <c r="AI31" s="87"/>
      <c r="AJ31" s="87"/>
      <c r="AK31" s="88"/>
    </row>
    <row r="32" spans="1:37" ht="99" customHeight="1">
      <c r="A32" s="41">
        <v>2013</v>
      </c>
      <c r="B32" s="41" t="s">
        <v>179</v>
      </c>
      <c r="C32" s="42" t="s">
        <v>183</v>
      </c>
      <c r="D32" s="45" t="s">
        <v>67</v>
      </c>
      <c r="E32" s="89" t="s">
        <v>671</v>
      </c>
      <c r="F32" s="90"/>
      <c r="G32" s="90"/>
      <c r="H32" s="90"/>
      <c r="I32" s="90"/>
      <c r="J32" s="90"/>
      <c r="K32" s="90"/>
      <c r="L32" s="91"/>
      <c r="M32" s="85" t="s">
        <v>671</v>
      </c>
      <c r="N32" s="85"/>
      <c r="O32" s="85"/>
      <c r="P32" s="85"/>
      <c r="Q32" s="85"/>
      <c r="R32" s="85"/>
      <c r="S32" s="85"/>
      <c r="T32" s="85"/>
      <c r="U32" s="85"/>
      <c r="V32" s="85"/>
      <c r="W32" s="85"/>
      <c r="X32" s="86" t="s">
        <v>671</v>
      </c>
      <c r="Y32" s="87"/>
      <c r="Z32" s="87"/>
      <c r="AA32" s="87"/>
      <c r="AB32" s="87"/>
      <c r="AC32" s="87"/>
      <c r="AD32" s="87"/>
      <c r="AE32" s="87"/>
      <c r="AF32" s="87"/>
      <c r="AG32" s="87"/>
      <c r="AH32" s="87"/>
      <c r="AI32" s="87"/>
      <c r="AJ32" s="87"/>
      <c r="AK32" s="88"/>
    </row>
    <row r="33" spans="1:37" ht="76.5" customHeight="1">
      <c r="A33" s="41">
        <v>2013</v>
      </c>
      <c r="B33" s="41" t="s">
        <v>179</v>
      </c>
      <c r="C33" s="42" t="s">
        <v>183</v>
      </c>
      <c r="D33" s="45" t="s">
        <v>666</v>
      </c>
      <c r="E33" s="89" t="s">
        <v>672</v>
      </c>
      <c r="F33" s="90"/>
      <c r="G33" s="90"/>
      <c r="H33" s="90"/>
      <c r="I33" s="90"/>
      <c r="J33" s="90"/>
      <c r="K33" s="90"/>
      <c r="L33" s="91"/>
      <c r="M33" s="85" t="s">
        <v>672</v>
      </c>
      <c r="N33" s="85"/>
      <c r="O33" s="85"/>
      <c r="P33" s="85"/>
      <c r="Q33" s="85"/>
      <c r="R33" s="85"/>
      <c r="S33" s="85"/>
      <c r="T33" s="85"/>
      <c r="U33" s="85"/>
      <c r="V33" s="85"/>
      <c r="W33" s="85"/>
      <c r="X33" s="86" t="s">
        <v>672</v>
      </c>
      <c r="Y33" s="87"/>
      <c r="Z33" s="87"/>
      <c r="AA33" s="87"/>
      <c r="AB33" s="87"/>
      <c r="AC33" s="87"/>
      <c r="AD33" s="87"/>
      <c r="AE33" s="87"/>
      <c r="AF33" s="87"/>
      <c r="AG33" s="87"/>
      <c r="AH33" s="87"/>
      <c r="AI33" s="87"/>
      <c r="AJ33" s="87"/>
      <c r="AK33" s="88"/>
    </row>
    <row r="34" spans="1:37" ht="14.2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row>
    <row r="35" spans="1:37" ht="96" customHeight="1">
      <c r="A35" s="41">
        <v>2013</v>
      </c>
      <c r="B35" s="41" t="s">
        <v>193</v>
      </c>
      <c r="C35" s="45" t="s">
        <v>681</v>
      </c>
      <c r="D35" s="45" t="s">
        <v>665</v>
      </c>
      <c r="E35" s="92" t="s">
        <v>673</v>
      </c>
      <c r="F35" s="93"/>
      <c r="G35" s="93"/>
      <c r="H35" s="93"/>
      <c r="I35" s="93"/>
      <c r="J35" s="93"/>
      <c r="K35" s="93"/>
      <c r="L35" s="94"/>
      <c r="M35" s="85" t="s">
        <v>673</v>
      </c>
      <c r="N35" s="85"/>
      <c r="O35" s="85"/>
      <c r="P35" s="85"/>
      <c r="Q35" s="85"/>
      <c r="R35" s="85"/>
      <c r="S35" s="85"/>
      <c r="T35" s="85"/>
      <c r="U35" s="85"/>
      <c r="V35" s="85"/>
      <c r="W35" s="85"/>
      <c r="X35" s="86" t="s">
        <v>673</v>
      </c>
      <c r="Y35" s="87"/>
      <c r="Z35" s="87"/>
      <c r="AA35" s="87"/>
      <c r="AB35" s="87"/>
      <c r="AC35" s="87"/>
      <c r="AD35" s="87"/>
      <c r="AE35" s="87"/>
      <c r="AF35" s="87"/>
      <c r="AG35" s="87"/>
      <c r="AH35" s="87"/>
      <c r="AI35" s="87"/>
      <c r="AJ35" s="87"/>
      <c r="AK35" s="88"/>
    </row>
    <row r="36" spans="1:37" ht="99" customHeight="1">
      <c r="A36" s="41">
        <v>2013</v>
      </c>
      <c r="B36" s="41" t="s">
        <v>193</v>
      </c>
      <c r="C36" s="45" t="s">
        <v>681</v>
      </c>
      <c r="D36" s="45" t="s">
        <v>67</v>
      </c>
      <c r="E36" s="89" t="s">
        <v>674</v>
      </c>
      <c r="F36" s="90"/>
      <c r="G36" s="90"/>
      <c r="H36" s="90"/>
      <c r="I36" s="90"/>
      <c r="J36" s="90"/>
      <c r="K36" s="90"/>
      <c r="L36" s="91"/>
      <c r="M36" s="85" t="s">
        <v>674</v>
      </c>
      <c r="N36" s="85"/>
      <c r="O36" s="85"/>
      <c r="P36" s="85"/>
      <c r="Q36" s="85"/>
      <c r="R36" s="85"/>
      <c r="S36" s="85"/>
      <c r="T36" s="85"/>
      <c r="U36" s="85"/>
      <c r="V36" s="85"/>
      <c r="W36" s="85"/>
      <c r="X36" s="86" t="s">
        <v>674</v>
      </c>
      <c r="Y36" s="87"/>
      <c r="Z36" s="87"/>
      <c r="AA36" s="87"/>
      <c r="AB36" s="87"/>
      <c r="AC36" s="87"/>
      <c r="AD36" s="87"/>
      <c r="AE36" s="87"/>
      <c r="AF36" s="87"/>
      <c r="AG36" s="87"/>
      <c r="AH36" s="87"/>
      <c r="AI36" s="87"/>
      <c r="AJ36" s="87"/>
      <c r="AK36" s="88"/>
    </row>
    <row r="37" spans="1:37" ht="76.5" customHeight="1">
      <c r="A37" s="41">
        <v>2013</v>
      </c>
      <c r="B37" s="41" t="s">
        <v>193</v>
      </c>
      <c r="C37" s="45" t="s">
        <v>681</v>
      </c>
      <c r="D37" s="45" t="s">
        <v>666</v>
      </c>
      <c r="E37" s="89" t="s">
        <v>675</v>
      </c>
      <c r="F37" s="90"/>
      <c r="G37" s="90"/>
      <c r="H37" s="90"/>
      <c r="I37" s="90"/>
      <c r="J37" s="90"/>
      <c r="K37" s="90"/>
      <c r="L37" s="91"/>
      <c r="M37" s="85" t="s">
        <v>675</v>
      </c>
      <c r="N37" s="85"/>
      <c r="O37" s="85"/>
      <c r="P37" s="85"/>
      <c r="Q37" s="85"/>
      <c r="R37" s="85"/>
      <c r="S37" s="85"/>
      <c r="T37" s="85"/>
      <c r="U37" s="85"/>
      <c r="V37" s="85"/>
      <c r="W37" s="85"/>
      <c r="X37" s="86" t="s">
        <v>675</v>
      </c>
      <c r="Y37" s="87"/>
      <c r="Z37" s="87"/>
      <c r="AA37" s="87"/>
      <c r="AB37" s="87"/>
      <c r="AC37" s="87"/>
      <c r="AD37" s="87"/>
      <c r="AE37" s="87"/>
      <c r="AF37" s="87"/>
      <c r="AG37" s="87"/>
      <c r="AH37" s="87"/>
      <c r="AI37" s="87"/>
      <c r="AJ37" s="87"/>
      <c r="AK37" s="88"/>
    </row>
    <row r="38" spans="1:37" ht="96" customHeight="1">
      <c r="A38" s="41">
        <v>2013</v>
      </c>
      <c r="B38" s="41" t="s">
        <v>193</v>
      </c>
      <c r="C38" s="45" t="s">
        <v>681</v>
      </c>
      <c r="D38" s="45" t="s">
        <v>4</v>
      </c>
      <c r="E38" s="89" t="s">
        <v>683</v>
      </c>
      <c r="F38" s="90"/>
      <c r="G38" s="90"/>
      <c r="H38" s="90"/>
      <c r="I38" s="90"/>
      <c r="J38" s="90"/>
      <c r="K38" s="90"/>
      <c r="L38" s="91"/>
      <c r="M38" s="85" t="s">
        <v>683</v>
      </c>
      <c r="N38" s="85"/>
      <c r="O38" s="85"/>
      <c r="P38" s="85"/>
      <c r="Q38" s="85"/>
      <c r="R38" s="85"/>
      <c r="S38" s="85"/>
      <c r="T38" s="85"/>
      <c r="U38" s="85"/>
      <c r="V38" s="85"/>
      <c r="W38" s="85"/>
      <c r="X38" s="86" t="s">
        <v>683</v>
      </c>
      <c r="Y38" s="87"/>
      <c r="Z38" s="87"/>
      <c r="AA38" s="87"/>
      <c r="AB38" s="87"/>
      <c r="AC38" s="87"/>
      <c r="AD38" s="87"/>
      <c r="AE38" s="87"/>
      <c r="AF38" s="87"/>
      <c r="AG38" s="87"/>
      <c r="AH38" s="87"/>
      <c r="AI38" s="87"/>
      <c r="AJ38" s="87"/>
      <c r="AK38" s="88"/>
    </row>
    <row r="39" spans="1:37" ht="96" customHeight="1">
      <c r="A39" s="41">
        <v>2013</v>
      </c>
      <c r="B39" s="41" t="s">
        <v>193</v>
      </c>
      <c r="C39" s="42" t="s">
        <v>183</v>
      </c>
      <c r="D39" s="45" t="s">
        <v>665</v>
      </c>
      <c r="E39" s="92" t="s">
        <v>673</v>
      </c>
      <c r="F39" s="93"/>
      <c r="G39" s="93"/>
      <c r="H39" s="93"/>
      <c r="I39" s="93"/>
      <c r="J39" s="93"/>
      <c r="K39" s="93"/>
      <c r="L39" s="94"/>
      <c r="M39" s="85" t="s">
        <v>673</v>
      </c>
      <c r="N39" s="85"/>
      <c r="O39" s="85"/>
      <c r="P39" s="85"/>
      <c r="Q39" s="85"/>
      <c r="R39" s="85"/>
      <c r="S39" s="85"/>
      <c r="T39" s="85"/>
      <c r="U39" s="85"/>
      <c r="V39" s="85"/>
      <c r="W39" s="85"/>
      <c r="X39" s="86" t="s">
        <v>673</v>
      </c>
      <c r="Y39" s="87"/>
      <c r="Z39" s="87"/>
      <c r="AA39" s="87"/>
      <c r="AB39" s="87"/>
      <c r="AC39" s="87"/>
      <c r="AD39" s="87"/>
      <c r="AE39" s="87"/>
      <c r="AF39" s="87"/>
      <c r="AG39" s="87"/>
      <c r="AH39" s="87"/>
      <c r="AI39" s="87"/>
      <c r="AJ39" s="87"/>
      <c r="AK39" s="88"/>
    </row>
    <row r="40" spans="1:37" ht="99" customHeight="1">
      <c r="A40" s="41">
        <v>2013</v>
      </c>
      <c r="B40" s="41" t="s">
        <v>193</v>
      </c>
      <c r="C40" s="42" t="s">
        <v>183</v>
      </c>
      <c r="D40" s="45" t="s">
        <v>67</v>
      </c>
      <c r="E40" s="89" t="s">
        <v>674</v>
      </c>
      <c r="F40" s="90"/>
      <c r="G40" s="90"/>
      <c r="H40" s="90"/>
      <c r="I40" s="90"/>
      <c r="J40" s="90"/>
      <c r="K40" s="90"/>
      <c r="L40" s="91"/>
      <c r="M40" s="85" t="s">
        <v>674</v>
      </c>
      <c r="N40" s="85"/>
      <c r="O40" s="85"/>
      <c r="P40" s="85"/>
      <c r="Q40" s="85"/>
      <c r="R40" s="85"/>
      <c r="S40" s="85"/>
      <c r="T40" s="85"/>
      <c r="U40" s="85"/>
      <c r="V40" s="85"/>
      <c r="W40" s="85"/>
      <c r="X40" s="86" t="s">
        <v>674</v>
      </c>
      <c r="Y40" s="87"/>
      <c r="Z40" s="87"/>
      <c r="AA40" s="87"/>
      <c r="AB40" s="87"/>
      <c r="AC40" s="87"/>
      <c r="AD40" s="87"/>
      <c r="AE40" s="87"/>
      <c r="AF40" s="87"/>
      <c r="AG40" s="87"/>
      <c r="AH40" s="87"/>
      <c r="AI40" s="87"/>
      <c r="AJ40" s="87"/>
      <c r="AK40" s="88"/>
    </row>
    <row r="41" spans="1:37" ht="76.5" customHeight="1">
      <c r="A41" s="41">
        <v>2013</v>
      </c>
      <c r="B41" s="41" t="s">
        <v>193</v>
      </c>
      <c r="C41" s="42" t="s">
        <v>183</v>
      </c>
      <c r="D41" s="45" t="s">
        <v>666</v>
      </c>
      <c r="E41" s="89" t="s">
        <v>675</v>
      </c>
      <c r="F41" s="90"/>
      <c r="G41" s="90"/>
      <c r="H41" s="90"/>
      <c r="I41" s="90"/>
      <c r="J41" s="90"/>
      <c r="K41" s="90"/>
      <c r="L41" s="91"/>
      <c r="M41" s="85" t="s">
        <v>675</v>
      </c>
      <c r="N41" s="85"/>
      <c r="O41" s="85"/>
      <c r="P41" s="85"/>
      <c r="Q41" s="85"/>
      <c r="R41" s="85"/>
      <c r="S41" s="85"/>
      <c r="T41" s="85"/>
      <c r="U41" s="85"/>
      <c r="V41" s="85"/>
      <c r="W41" s="85"/>
      <c r="X41" s="86" t="s">
        <v>675</v>
      </c>
      <c r="Y41" s="87"/>
      <c r="Z41" s="87"/>
      <c r="AA41" s="87"/>
      <c r="AB41" s="87"/>
      <c r="AC41" s="87"/>
      <c r="AD41" s="87"/>
      <c r="AE41" s="87"/>
      <c r="AF41" s="87"/>
      <c r="AG41" s="87"/>
      <c r="AH41" s="87"/>
      <c r="AI41" s="87"/>
      <c r="AJ41" s="87"/>
      <c r="AK41" s="88"/>
    </row>
    <row r="42" spans="1:37" ht="248.25">
      <c r="A42" s="41">
        <v>2013</v>
      </c>
      <c r="B42" s="41" t="s">
        <v>193</v>
      </c>
      <c r="C42" s="42" t="s">
        <v>183</v>
      </c>
      <c r="D42" s="41" t="s">
        <v>4</v>
      </c>
      <c r="E42" s="41" t="s">
        <v>194</v>
      </c>
      <c r="F42" s="136" t="s">
        <v>195</v>
      </c>
      <c r="G42" s="49">
        <v>41463</v>
      </c>
      <c r="H42" s="43" t="s">
        <v>198</v>
      </c>
      <c r="I42" s="99" t="s">
        <v>555</v>
      </c>
      <c r="J42" s="99"/>
      <c r="K42" s="99"/>
      <c r="L42" s="49">
        <v>41466</v>
      </c>
      <c r="M42" s="43" t="s">
        <v>556</v>
      </c>
      <c r="N42" s="43" t="s">
        <v>557</v>
      </c>
      <c r="O42" s="43" t="s">
        <v>558</v>
      </c>
      <c r="P42" s="43" t="s">
        <v>559</v>
      </c>
      <c r="Q42" s="54" t="s">
        <v>201</v>
      </c>
      <c r="R42" s="108" t="s">
        <v>206</v>
      </c>
      <c r="S42" s="98"/>
      <c r="T42" s="98"/>
      <c r="U42" s="45" t="s">
        <v>34</v>
      </c>
      <c r="V42" s="45" t="s">
        <v>207</v>
      </c>
      <c r="W42" s="45" t="s">
        <v>208</v>
      </c>
      <c r="X42" s="137" t="s">
        <v>209</v>
      </c>
      <c r="Y42" s="46">
        <v>41474</v>
      </c>
      <c r="Z42" s="47">
        <v>453133.24</v>
      </c>
      <c r="AA42" s="45" t="s">
        <v>198</v>
      </c>
      <c r="AB42" s="46">
        <v>41474</v>
      </c>
      <c r="AC42" s="46">
        <v>41493</v>
      </c>
      <c r="AD42" s="45" t="s">
        <v>44</v>
      </c>
      <c r="AE42" s="45" t="s">
        <v>44</v>
      </c>
      <c r="AF42" s="45" t="s">
        <v>51</v>
      </c>
      <c r="AG42" s="45" t="s">
        <v>52</v>
      </c>
      <c r="AH42" s="45" t="s">
        <v>211</v>
      </c>
      <c r="AI42" s="48" t="s">
        <v>505</v>
      </c>
      <c r="AJ42" s="45" t="s">
        <v>53</v>
      </c>
      <c r="AK42" s="48" t="s">
        <v>505</v>
      </c>
    </row>
    <row r="43" spans="1:37" ht="138">
      <c r="A43" s="41">
        <v>2013</v>
      </c>
      <c r="B43" s="41" t="s">
        <v>193</v>
      </c>
      <c r="C43" s="42" t="s">
        <v>183</v>
      </c>
      <c r="D43" s="41" t="s">
        <v>4</v>
      </c>
      <c r="E43" s="41" t="s">
        <v>196</v>
      </c>
      <c r="F43" s="136" t="s">
        <v>197</v>
      </c>
      <c r="G43" s="49">
        <v>41495</v>
      </c>
      <c r="H43" s="43" t="s">
        <v>200</v>
      </c>
      <c r="I43" s="99" t="s">
        <v>560</v>
      </c>
      <c r="J43" s="99"/>
      <c r="K43" s="99"/>
      <c r="L43" s="49">
        <v>41406</v>
      </c>
      <c r="M43" s="43" t="s">
        <v>561</v>
      </c>
      <c r="N43" s="43" t="s">
        <v>562</v>
      </c>
      <c r="O43" s="43" t="s">
        <v>563</v>
      </c>
      <c r="P43" s="43" t="s">
        <v>564</v>
      </c>
      <c r="Q43" s="54" t="s">
        <v>201</v>
      </c>
      <c r="R43" s="51" t="s">
        <v>203</v>
      </c>
      <c r="S43" s="45" t="s">
        <v>204</v>
      </c>
      <c r="T43" s="45" t="s">
        <v>205</v>
      </c>
      <c r="U43" s="45" t="s">
        <v>34</v>
      </c>
      <c r="V43" s="45" t="s">
        <v>35</v>
      </c>
      <c r="W43" s="45" t="s">
        <v>208</v>
      </c>
      <c r="X43" s="137" t="s">
        <v>210</v>
      </c>
      <c r="Y43" s="46">
        <v>41502</v>
      </c>
      <c r="Z43" s="47">
        <v>417252</v>
      </c>
      <c r="AA43" s="45" t="s">
        <v>200</v>
      </c>
      <c r="AB43" s="46">
        <v>41502</v>
      </c>
      <c r="AC43" s="46">
        <v>41626</v>
      </c>
      <c r="AD43" s="45" t="s">
        <v>44</v>
      </c>
      <c r="AE43" s="45" t="s">
        <v>44</v>
      </c>
      <c r="AF43" s="45" t="s">
        <v>51</v>
      </c>
      <c r="AG43" s="45" t="s">
        <v>52</v>
      </c>
      <c r="AH43" s="45" t="s">
        <v>212</v>
      </c>
      <c r="AI43" s="48" t="s">
        <v>505</v>
      </c>
      <c r="AJ43" s="45" t="s">
        <v>53</v>
      </c>
      <c r="AK43" s="48" t="s">
        <v>505</v>
      </c>
    </row>
    <row r="44" spans="1:37" ht="14.2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row>
    <row r="45" spans="1:37" ht="99" customHeight="1">
      <c r="A45" s="41">
        <v>2013</v>
      </c>
      <c r="B45" s="45" t="s">
        <v>676</v>
      </c>
      <c r="C45" s="45" t="s">
        <v>681</v>
      </c>
      <c r="D45" s="45" t="s">
        <v>665</v>
      </c>
      <c r="E45" s="92" t="s">
        <v>677</v>
      </c>
      <c r="F45" s="93"/>
      <c r="G45" s="93"/>
      <c r="H45" s="93"/>
      <c r="I45" s="93"/>
      <c r="J45" s="93"/>
      <c r="K45" s="93"/>
      <c r="L45" s="94"/>
      <c r="M45" s="85" t="s">
        <v>677</v>
      </c>
      <c r="N45" s="85"/>
      <c r="O45" s="85"/>
      <c r="P45" s="85"/>
      <c r="Q45" s="85"/>
      <c r="R45" s="85"/>
      <c r="S45" s="85"/>
      <c r="T45" s="85"/>
      <c r="U45" s="85"/>
      <c r="V45" s="85"/>
      <c r="W45" s="85"/>
      <c r="X45" s="86" t="s">
        <v>677</v>
      </c>
      <c r="Y45" s="87"/>
      <c r="Z45" s="87"/>
      <c r="AA45" s="87"/>
      <c r="AB45" s="87"/>
      <c r="AC45" s="87"/>
      <c r="AD45" s="87"/>
      <c r="AE45" s="87"/>
      <c r="AF45" s="87"/>
      <c r="AG45" s="87"/>
      <c r="AH45" s="87"/>
      <c r="AI45" s="87"/>
      <c r="AJ45" s="87"/>
      <c r="AK45" s="88"/>
    </row>
    <row r="46" spans="1:37" ht="64.5" customHeight="1">
      <c r="A46" s="41">
        <v>2013</v>
      </c>
      <c r="B46" s="45" t="s">
        <v>676</v>
      </c>
      <c r="C46" s="45" t="s">
        <v>681</v>
      </c>
      <c r="D46" s="45" t="s">
        <v>67</v>
      </c>
      <c r="E46" s="95" t="s">
        <v>678</v>
      </c>
      <c r="F46" s="96"/>
      <c r="G46" s="96"/>
      <c r="H46" s="96"/>
      <c r="I46" s="96"/>
      <c r="J46" s="96"/>
      <c r="K46" s="96"/>
      <c r="L46" s="97"/>
      <c r="M46" s="85" t="s">
        <v>678</v>
      </c>
      <c r="N46" s="85"/>
      <c r="O46" s="85"/>
      <c r="P46" s="85"/>
      <c r="Q46" s="85"/>
      <c r="R46" s="85"/>
      <c r="S46" s="85"/>
      <c r="T46" s="85"/>
      <c r="U46" s="85"/>
      <c r="V46" s="85"/>
      <c r="W46" s="85"/>
      <c r="X46" s="86" t="s">
        <v>678</v>
      </c>
      <c r="Y46" s="87"/>
      <c r="Z46" s="87"/>
      <c r="AA46" s="87"/>
      <c r="AB46" s="87"/>
      <c r="AC46" s="87"/>
      <c r="AD46" s="87"/>
      <c r="AE46" s="87"/>
      <c r="AF46" s="87"/>
      <c r="AG46" s="87"/>
      <c r="AH46" s="87"/>
      <c r="AI46" s="87"/>
      <c r="AJ46" s="87"/>
      <c r="AK46" s="88"/>
    </row>
    <row r="47" spans="1:37" ht="96" customHeight="1">
      <c r="A47" s="41">
        <v>2013</v>
      </c>
      <c r="B47" s="45" t="s">
        <v>676</v>
      </c>
      <c r="C47" s="45" t="s">
        <v>681</v>
      </c>
      <c r="D47" s="45" t="s">
        <v>4</v>
      </c>
      <c r="E47" s="89" t="s">
        <v>680</v>
      </c>
      <c r="F47" s="90"/>
      <c r="G47" s="90"/>
      <c r="H47" s="90"/>
      <c r="I47" s="90"/>
      <c r="J47" s="90"/>
      <c r="K47" s="90"/>
      <c r="L47" s="91"/>
      <c r="M47" s="85" t="s">
        <v>680</v>
      </c>
      <c r="N47" s="85"/>
      <c r="O47" s="85"/>
      <c r="P47" s="85"/>
      <c r="Q47" s="85"/>
      <c r="R47" s="85"/>
      <c r="S47" s="85"/>
      <c r="T47" s="85"/>
      <c r="U47" s="85"/>
      <c r="V47" s="85"/>
      <c r="W47" s="85"/>
      <c r="X47" s="86" t="s">
        <v>680</v>
      </c>
      <c r="Y47" s="87"/>
      <c r="Z47" s="87"/>
      <c r="AA47" s="87"/>
      <c r="AB47" s="87"/>
      <c r="AC47" s="87"/>
      <c r="AD47" s="87"/>
      <c r="AE47" s="87"/>
      <c r="AF47" s="87"/>
      <c r="AG47" s="87"/>
      <c r="AH47" s="87"/>
      <c r="AI47" s="87"/>
      <c r="AJ47" s="87"/>
      <c r="AK47" s="88"/>
    </row>
    <row r="48" spans="1:37" ht="102" customHeight="1">
      <c r="A48" s="41">
        <v>2013</v>
      </c>
      <c r="B48" s="45" t="s">
        <v>676</v>
      </c>
      <c r="C48" s="45" t="s">
        <v>681</v>
      </c>
      <c r="D48" s="45" t="s">
        <v>666</v>
      </c>
      <c r="E48" s="89" t="s">
        <v>679</v>
      </c>
      <c r="F48" s="90"/>
      <c r="G48" s="90"/>
      <c r="H48" s="90"/>
      <c r="I48" s="90"/>
      <c r="J48" s="90"/>
      <c r="K48" s="90"/>
      <c r="L48" s="91"/>
      <c r="M48" s="85" t="s">
        <v>679</v>
      </c>
      <c r="N48" s="85"/>
      <c r="O48" s="85"/>
      <c r="P48" s="85"/>
      <c r="Q48" s="85"/>
      <c r="R48" s="85"/>
      <c r="S48" s="85"/>
      <c r="T48" s="85"/>
      <c r="U48" s="85"/>
      <c r="V48" s="85"/>
      <c r="W48" s="85"/>
      <c r="X48" s="86" t="s">
        <v>679</v>
      </c>
      <c r="Y48" s="87"/>
      <c r="Z48" s="87"/>
      <c r="AA48" s="87"/>
      <c r="AB48" s="87"/>
      <c r="AC48" s="87"/>
      <c r="AD48" s="87"/>
      <c r="AE48" s="87"/>
      <c r="AF48" s="87"/>
      <c r="AG48" s="87"/>
      <c r="AH48" s="87"/>
      <c r="AI48" s="87"/>
      <c r="AJ48" s="87"/>
      <c r="AK48" s="88"/>
    </row>
    <row r="49" spans="1:37" ht="99" customHeight="1">
      <c r="A49" s="41">
        <v>2013</v>
      </c>
      <c r="B49" s="45" t="s">
        <v>676</v>
      </c>
      <c r="C49" s="45" t="s">
        <v>682</v>
      </c>
      <c r="D49" s="45" t="s">
        <v>665</v>
      </c>
      <c r="E49" s="92" t="s">
        <v>677</v>
      </c>
      <c r="F49" s="93"/>
      <c r="G49" s="93"/>
      <c r="H49" s="93"/>
      <c r="I49" s="93"/>
      <c r="J49" s="93"/>
      <c r="K49" s="93"/>
      <c r="L49" s="94"/>
      <c r="M49" s="85" t="s">
        <v>677</v>
      </c>
      <c r="N49" s="85"/>
      <c r="O49" s="85"/>
      <c r="P49" s="85"/>
      <c r="Q49" s="85"/>
      <c r="R49" s="85"/>
      <c r="S49" s="85"/>
      <c r="T49" s="85"/>
      <c r="U49" s="85"/>
      <c r="V49" s="85"/>
      <c r="W49" s="85"/>
      <c r="X49" s="86" t="s">
        <v>677</v>
      </c>
      <c r="Y49" s="87"/>
      <c r="Z49" s="87"/>
      <c r="AA49" s="87"/>
      <c r="AB49" s="87"/>
      <c r="AC49" s="87"/>
      <c r="AD49" s="87"/>
      <c r="AE49" s="87"/>
      <c r="AF49" s="87"/>
      <c r="AG49" s="87"/>
      <c r="AH49" s="87"/>
      <c r="AI49" s="87"/>
      <c r="AJ49" s="87"/>
      <c r="AK49" s="88"/>
    </row>
    <row r="50" spans="1:37" ht="64.5" customHeight="1">
      <c r="A50" s="41">
        <v>2013</v>
      </c>
      <c r="B50" s="45" t="s">
        <v>676</v>
      </c>
      <c r="C50" s="45" t="s">
        <v>682</v>
      </c>
      <c r="D50" s="45" t="s">
        <v>67</v>
      </c>
      <c r="E50" s="95" t="s">
        <v>678</v>
      </c>
      <c r="F50" s="96"/>
      <c r="G50" s="96"/>
      <c r="H50" s="96"/>
      <c r="I50" s="96"/>
      <c r="J50" s="96"/>
      <c r="K50" s="96"/>
      <c r="L50" s="97"/>
      <c r="M50" s="85" t="s">
        <v>678</v>
      </c>
      <c r="N50" s="85"/>
      <c r="O50" s="85"/>
      <c r="P50" s="85"/>
      <c r="Q50" s="85"/>
      <c r="R50" s="85"/>
      <c r="S50" s="85"/>
      <c r="T50" s="85"/>
      <c r="U50" s="85"/>
      <c r="V50" s="85"/>
      <c r="W50" s="85"/>
      <c r="X50" s="86" t="s">
        <v>678</v>
      </c>
      <c r="Y50" s="87"/>
      <c r="Z50" s="87"/>
      <c r="AA50" s="87"/>
      <c r="AB50" s="87"/>
      <c r="AC50" s="87"/>
      <c r="AD50" s="87"/>
      <c r="AE50" s="87"/>
      <c r="AF50" s="87"/>
      <c r="AG50" s="87"/>
      <c r="AH50" s="87"/>
      <c r="AI50" s="87"/>
      <c r="AJ50" s="87"/>
      <c r="AK50" s="88"/>
    </row>
    <row r="51" spans="1:37" ht="96" customHeight="1">
      <c r="A51" s="41">
        <v>2013</v>
      </c>
      <c r="B51" s="45" t="s">
        <v>676</v>
      </c>
      <c r="C51" s="45" t="s">
        <v>682</v>
      </c>
      <c r="D51" s="45" t="s">
        <v>4</v>
      </c>
      <c r="E51" s="89" t="s">
        <v>680</v>
      </c>
      <c r="F51" s="90"/>
      <c r="G51" s="90"/>
      <c r="H51" s="90"/>
      <c r="I51" s="90"/>
      <c r="J51" s="90"/>
      <c r="K51" s="90"/>
      <c r="L51" s="91"/>
      <c r="M51" s="85" t="s">
        <v>680</v>
      </c>
      <c r="N51" s="85"/>
      <c r="O51" s="85"/>
      <c r="P51" s="85"/>
      <c r="Q51" s="85"/>
      <c r="R51" s="85"/>
      <c r="S51" s="85"/>
      <c r="T51" s="85"/>
      <c r="U51" s="85"/>
      <c r="V51" s="85"/>
      <c r="W51" s="85"/>
      <c r="X51" s="86" t="s">
        <v>680</v>
      </c>
      <c r="Y51" s="87"/>
      <c r="Z51" s="87"/>
      <c r="AA51" s="87"/>
      <c r="AB51" s="87"/>
      <c r="AC51" s="87"/>
      <c r="AD51" s="87"/>
      <c r="AE51" s="87"/>
      <c r="AF51" s="87"/>
      <c r="AG51" s="87"/>
      <c r="AH51" s="87"/>
      <c r="AI51" s="87"/>
      <c r="AJ51" s="87"/>
      <c r="AK51" s="88"/>
    </row>
    <row r="52" spans="1:37" ht="102" customHeight="1">
      <c r="A52" s="41">
        <v>2013</v>
      </c>
      <c r="B52" s="45" t="s">
        <v>676</v>
      </c>
      <c r="C52" s="45" t="s">
        <v>682</v>
      </c>
      <c r="D52" s="45" t="s">
        <v>666</v>
      </c>
      <c r="E52" s="89" t="s">
        <v>679</v>
      </c>
      <c r="F52" s="90"/>
      <c r="G52" s="90"/>
      <c r="H52" s="90"/>
      <c r="I52" s="90"/>
      <c r="J52" s="90"/>
      <c r="K52" s="90"/>
      <c r="L52" s="91"/>
      <c r="M52" s="85" t="s">
        <v>679</v>
      </c>
      <c r="N52" s="85"/>
      <c r="O52" s="85"/>
      <c r="P52" s="85"/>
      <c r="Q52" s="85"/>
      <c r="R52" s="85"/>
      <c r="S52" s="85"/>
      <c r="T52" s="85"/>
      <c r="U52" s="85"/>
      <c r="V52" s="85"/>
      <c r="W52" s="85"/>
      <c r="X52" s="86" t="s">
        <v>679</v>
      </c>
      <c r="Y52" s="87"/>
      <c r="Z52" s="87"/>
      <c r="AA52" s="87"/>
      <c r="AB52" s="87"/>
      <c r="AC52" s="87"/>
      <c r="AD52" s="87"/>
      <c r="AE52" s="87"/>
      <c r="AF52" s="87"/>
      <c r="AG52" s="87"/>
      <c r="AH52" s="87"/>
      <c r="AI52" s="87"/>
      <c r="AJ52" s="87"/>
      <c r="AK52" s="88"/>
    </row>
    <row r="53" spans="1:37" ht="14.25">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row>
    <row r="54" spans="1:37" ht="14.25">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row>
    <row r="55" spans="1:37" ht="14.25">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row>
    <row r="56" spans="1:37" ht="14.25">
      <c r="A56" s="56"/>
      <c r="C56" t="s">
        <v>213</v>
      </c>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row>
    <row r="57" spans="1:37" ht="14.25">
      <c r="A57" s="56"/>
      <c r="C57" t="s">
        <v>214</v>
      </c>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row>
    <row r="58" spans="1:37" ht="14.25">
      <c r="A58" s="56"/>
      <c r="C58" s="4" t="s">
        <v>54</v>
      </c>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row>
    <row r="59" spans="1:37" ht="14.25">
      <c r="A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row>
    <row r="60" spans="1:37" ht="14.25">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row>
    <row r="61" spans="1:37" ht="14.25">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row>
    <row r="62" spans="1:37" ht="14.2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row>
    <row r="63" spans="1:35" ht="14.25">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row>
    <row r="64" spans="1:35" ht="14.25">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row>
    <row r="65" spans="1:35" ht="14.25">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row>
    <row r="66" spans="1:35" ht="14.25">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row>
  </sheetData>
  <sheetProtection/>
  <mergeCells count="127">
    <mergeCell ref="E52:L52"/>
    <mergeCell ref="M52:W52"/>
    <mergeCell ref="X52:AK52"/>
    <mergeCell ref="M49:W49"/>
    <mergeCell ref="X49:AK49"/>
    <mergeCell ref="E50:L50"/>
    <mergeCell ref="M50:W50"/>
    <mergeCell ref="X50:AK50"/>
    <mergeCell ref="E51:L51"/>
    <mergeCell ref="M51:W51"/>
    <mergeCell ref="X51:AK51"/>
    <mergeCell ref="E36:L36"/>
    <mergeCell ref="M36:W36"/>
    <mergeCell ref="X36:AK36"/>
    <mergeCell ref="E37:L37"/>
    <mergeCell ref="M37:W37"/>
    <mergeCell ref="X37:AK37"/>
    <mergeCell ref="I42:K42"/>
    <mergeCell ref="R42:T42"/>
    <mergeCell ref="I43:K43"/>
    <mergeCell ref="X28:AK28"/>
    <mergeCell ref="E35:L35"/>
    <mergeCell ref="M35:W35"/>
    <mergeCell ref="X35:AK35"/>
    <mergeCell ref="X33:AK33"/>
    <mergeCell ref="E30:L30"/>
    <mergeCell ref="M30:W30"/>
    <mergeCell ref="X30:AK30"/>
    <mergeCell ref="E17:L17"/>
    <mergeCell ref="M17:W17"/>
    <mergeCell ref="X17:AK17"/>
    <mergeCell ref="E26:L26"/>
    <mergeCell ref="M26:W26"/>
    <mergeCell ref="X26:AK26"/>
    <mergeCell ref="R19:T19"/>
    <mergeCell ref="R20:T20"/>
    <mergeCell ref="I24:K24"/>
    <mergeCell ref="R24:T24"/>
    <mergeCell ref="A10:G10"/>
    <mergeCell ref="A11:F11"/>
    <mergeCell ref="E15:L15"/>
    <mergeCell ref="M15:W15"/>
    <mergeCell ref="X15:AK15"/>
    <mergeCell ref="E16:L16"/>
    <mergeCell ref="M16:W16"/>
    <mergeCell ref="X16:AK16"/>
    <mergeCell ref="A13:A14"/>
    <mergeCell ref="B13:B14"/>
    <mergeCell ref="C13:C14"/>
    <mergeCell ref="D13:D14"/>
    <mergeCell ref="E13:E14"/>
    <mergeCell ref="F13:F14"/>
    <mergeCell ref="G13:G14"/>
    <mergeCell ref="H13:H14"/>
    <mergeCell ref="I13:K13"/>
    <mergeCell ref="L13:L14"/>
    <mergeCell ref="M13:O13"/>
    <mergeCell ref="Q13:Q14"/>
    <mergeCell ref="AD13:AD14"/>
    <mergeCell ref="AE13:AE14"/>
    <mergeCell ref="AF13:AF14"/>
    <mergeCell ref="R13:T13"/>
    <mergeCell ref="U13:U14"/>
    <mergeCell ref="V13:V14"/>
    <mergeCell ref="W13:W14"/>
    <mergeCell ref="X13:X14"/>
    <mergeCell ref="Y13:Y14"/>
    <mergeCell ref="AG13:AG14"/>
    <mergeCell ref="AH13:AH14"/>
    <mergeCell ref="AI13:AI14"/>
    <mergeCell ref="AJ13:AJ14"/>
    <mergeCell ref="AK13:AK14"/>
    <mergeCell ref="I18:K18"/>
    <mergeCell ref="R18:T18"/>
    <mergeCell ref="Z13:Z14"/>
    <mergeCell ref="AA13:AA14"/>
    <mergeCell ref="AB13:AC13"/>
    <mergeCell ref="M47:W47"/>
    <mergeCell ref="X47:AK47"/>
    <mergeCell ref="Y24:AE24"/>
    <mergeCell ref="I29:K29"/>
    <mergeCell ref="R29:T29"/>
    <mergeCell ref="E27:L27"/>
    <mergeCell ref="M27:W27"/>
    <mergeCell ref="X27:AK27"/>
    <mergeCell ref="E28:L28"/>
    <mergeCell ref="M28:W28"/>
    <mergeCell ref="X39:AK39"/>
    <mergeCell ref="E40:L40"/>
    <mergeCell ref="E49:L49"/>
    <mergeCell ref="E45:L45"/>
    <mergeCell ref="M45:W45"/>
    <mergeCell ref="X45:AK45"/>
    <mergeCell ref="E46:L46"/>
    <mergeCell ref="M46:W46"/>
    <mergeCell ref="X46:AK46"/>
    <mergeCell ref="E47:L47"/>
    <mergeCell ref="E33:L33"/>
    <mergeCell ref="M33:W33"/>
    <mergeCell ref="E48:L48"/>
    <mergeCell ref="M48:W48"/>
    <mergeCell ref="X48:AK48"/>
    <mergeCell ref="E38:L38"/>
    <mergeCell ref="M38:W38"/>
    <mergeCell ref="X38:AK38"/>
    <mergeCell ref="E39:L39"/>
    <mergeCell ref="M39:W39"/>
    <mergeCell ref="X22:AK22"/>
    <mergeCell ref="E23:L23"/>
    <mergeCell ref="M40:W40"/>
    <mergeCell ref="X40:AK40"/>
    <mergeCell ref="E41:L41"/>
    <mergeCell ref="M41:W41"/>
    <mergeCell ref="X41:AK41"/>
    <mergeCell ref="E32:L32"/>
    <mergeCell ref="M32:W32"/>
    <mergeCell ref="X32:AK32"/>
    <mergeCell ref="M23:W23"/>
    <mergeCell ref="X23:AK23"/>
    <mergeCell ref="E31:L31"/>
    <mergeCell ref="M31:W31"/>
    <mergeCell ref="X31:AK31"/>
    <mergeCell ref="E21:L21"/>
    <mergeCell ref="M21:W21"/>
    <mergeCell ref="X21:AK21"/>
    <mergeCell ref="E22:L22"/>
    <mergeCell ref="M22:W22"/>
  </mergeCells>
  <hyperlinks>
    <hyperlink ref="F18" r:id="rId1" display="BASES LPN-001-13"/>
    <hyperlink ref="F19" r:id="rId2" display="BASES LPN-002-13"/>
    <hyperlink ref="F24" r:id="rId3" display="BASES IR-001-13"/>
    <hyperlink ref="X18" r:id="rId4" display="CPTLR-LPN-003-13"/>
    <hyperlink ref="X19" r:id="rId5" display="CPTLR-LPN-004-13"/>
    <hyperlink ref="X20" r:id="rId6" display="CPTLR-LPN-005-13"/>
    <hyperlink ref="F20" r:id="rId7" display="BASES LPN-002-13"/>
    <hyperlink ref="F29" r:id="rId8" display="BASES LPN-003-13"/>
    <hyperlink ref="X29" r:id="rId9" display="CPTLR-LPN-013-13"/>
    <hyperlink ref="F43" r:id="rId10" display="BASES IR-003-13"/>
    <hyperlink ref="F42" r:id="rId11" display="BASES IR-002-13"/>
    <hyperlink ref="X42" r:id="rId12" display="CPTLR-IR-016-13"/>
    <hyperlink ref="X43" r:id="rId13" display="CPTLR-IR-017-13"/>
    <hyperlink ref="Q18" r:id="rId14" display="ACTA FALLO LPN-001-13"/>
    <hyperlink ref="Q24" r:id="rId15" display="ACTA DESIERTA IR-001--13"/>
    <hyperlink ref="Q20" r:id="rId16" display="ACTA FALLO LPN-002-13"/>
    <hyperlink ref="Q19" r:id="rId17" display="ACTA FALLO LPN-002-13"/>
    <hyperlink ref="Q29" r:id="rId18" display="ACTA FALLO LPN-003-13"/>
    <hyperlink ref="Q42" r:id="rId19" display="ACTA DE FALLO"/>
    <hyperlink ref="Q43" r:id="rId20" display="ACTA DE FALLO"/>
  </hyperlinks>
  <printOptions horizontalCentered="1"/>
  <pageMargins left="0.19652777777777777" right="0.19652777777777777" top="0.31527777777777777" bottom="0.5118055555555556" header="0.5118055555555556" footer="0.5118055555555556"/>
  <pageSetup horizontalDpi="300" verticalDpi="300" orientation="landscape" scale="73" r:id="rId22"/>
  <headerFooter alignWithMargins="0">
    <oddFooter>&amp;CHOJA &amp;P DE &amp;N</oddFooter>
  </headerFooter>
  <drawing r:id="rId21"/>
</worksheet>
</file>

<file path=xl/worksheets/sheet2.xml><?xml version="1.0" encoding="utf-8"?>
<worksheet xmlns="http://schemas.openxmlformats.org/spreadsheetml/2006/main" xmlns:r="http://schemas.openxmlformats.org/officeDocument/2006/relationships">
  <dimension ref="A10:AL77"/>
  <sheetViews>
    <sheetView showGridLines="0" zoomScale="30" zoomScaleNormal="30" zoomScalePageLayoutView="0" workbookViewId="0" topLeftCell="A1">
      <selection activeCell="W1" sqref="W1"/>
    </sheetView>
  </sheetViews>
  <sheetFormatPr defaultColWidth="11.421875" defaultRowHeight="15"/>
  <cols>
    <col min="1" max="1" width="15.8515625" style="0" customWidth="1"/>
    <col min="2" max="2" width="30.7109375" style="0" customWidth="1"/>
    <col min="3" max="3" width="36.00390625" style="0" customWidth="1"/>
    <col min="4" max="4" width="20.7109375" style="0" customWidth="1"/>
    <col min="5" max="5" width="17.421875" style="0" customWidth="1"/>
    <col min="6" max="6" width="32.421875" style="0" customWidth="1"/>
    <col min="7" max="7" width="16.140625" style="0" customWidth="1"/>
    <col min="8" max="8" width="23.00390625" style="0" customWidth="1"/>
    <col min="9" max="9" width="22.421875" style="0" customWidth="1"/>
    <col min="10" max="10" width="16.28125" style="0" customWidth="1"/>
    <col min="11" max="11" width="18.00390625" style="0" customWidth="1"/>
    <col min="12" max="12" width="15.140625" style="0" customWidth="1"/>
    <col min="13" max="13" width="12.8515625" style="0" customWidth="1"/>
    <col min="14" max="14" width="15.140625" style="0" customWidth="1"/>
    <col min="15" max="15" width="22.28125" style="0" customWidth="1"/>
    <col min="16" max="16" width="18.57421875" style="0" customWidth="1"/>
    <col min="17" max="17" width="22.28125" style="0" customWidth="1"/>
    <col min="19" max="19" width="17.421875" style="0" customWidth="1"/>
    <col min="23" max="23" width="26.28125" style="0" customWidth="1"/>
    <col min="24" max="25" width="26.8515625" style="0" customWidth="1"/>
    <col min="26" max="26" width="17.421875" style="0" customWidth="1"/>
  </cols>
  <sheetData>
    <row r="10" spans="1:7" ht="49.5" customHeight="1">
      <c r="A10" s="105" t="s">
        <v>55</v>
      </c>
      <c r="B10" s="105"/>
      <c r="C10" s="105"/>
      <c r="D10" s="105"/>
      <c r="E10" s="105"/>
      <c r="F10" s="105"/>
      <c r="G10" s="105"/>
    </row>
    <row r="13" ht="18">
      <c r="C13" s="5" t="s">
        <v>56</v>
      </c>
    </row>
    <row r="14" ht="18">
      <c r="C14" s="5"/>
    </row>
    <row r="15" spans="1:28" ht="14.25">
      <c r="A15" s="111" t="s">
        <v>567</v>
      </c>
      <c r="B15" s="111" t="s">
        <v>507</v>
      </c>
      <c r="C15" s="111" t="s">
        <v>508</v>
      </c>
      <c r="D15" s="111" t="s">
        <v>509</v>
      </c>
      <c r="E15" s="111" t="s">
        <v>568</v>
      </c>
      <c r="F15" s="111" t="s">
        <v>569</v>
      </c>
      <c r="G15" s="111" t="s">
        <v>570</v>
      </c>
      <c r="H15" s="111" t="s">
        <v>571</v>
      </c>
      <c r="I15" s="111"/>
      <c r="J15" s="111"/>
      <c r="K15" s="111"/>
      <c r="L15" s="111" t="s">
        <v>572</v>
      </c>
      <c r="M15" s="111"/>
      <c r="N15" s="111"/>
      <c r="O15" s="111" t="s">
        <v>573</v>
      </c>
      <c r="P15" s="111" t="s">
        <v>574</v>
      </c>
      <c r="Q15" s="111" t="s">
        <v>575</v>
      </c>
      <c r="R15" s="113" t="s">
        <v>576</v>
      </c>
      <c r="S15" s="111" t="s">
        <v>577</v>
      </c>
      <c r="T15" s="111" t="s">
        <v>578</v>
      </c>
      <c r="U15" s="111" t="s">
        <v>579</v>
      </c>
      <c r="V15" s="111"/>
      <c r="W15" s="111" t="s">
        <v>580</v>
      </c>
      <c r="X15" s="111" t="s">
        <v>581</v>
      </c>
      <c r="Y15" s="111" t="s">
        <v>582</v>
      </c>
      <c r="Z15" s="111" t="s">
        <v>583</v>
      </c>
      <c r="AA15" s="111" t="s">
        <v>584</v>
      </c>
      <c r="AB15" s="111" t="s">
        <v>585</v>
      </c>
    </row>
    <row r="16" spans="1:28" ht="14.25">
      <c r="A16" s="111"/>
      <c r="B16" s="111"/>
      <c r="C16" s="111"/>
      <c r="D16" s="111"/>
      <c r="E16" s="111"/>
      <c r="F16" s="111"/>
      <c r="G16" s="111"/>
      <c r="H16" s="111" t="s">
        <v>586</v>
      </c>
      <c r="I16" s="111"/>
      <c r="J16" s="111"/>
      <c r="K16" s="112" t="s">
        <v>587</v>
      </c>
      <c r="L16" s="111"/>
      <c r="M16" s="111"/>
      <c r="N16" s="111"/>
      <c r="O16" s="111"/>
      <c r="P16" s="111"/>
      <c r="Q16" s="111"/>
      <c r="R16" s="113"/>
      <c r="S16" s="111"/>
      <c r="T16" s="111"/>
      <c r="U16" s="111"/>
      <c r="V16" s="111"/>
      <c r="W16" s="111"/>
      <c r="X16" s="111"/>
      <c r="Y16" s="111"/>
      <c r="Z16" s="111"/>
      <c r="AA16" s="111"/>
      <c r="AB16" s="111"/>
    </row>
    <row r="17" spans="1:28" ht="14.25">
      <c r="A17" s="111"/>
      <c r="B17" s="111"/>
      <c r="C17" s="111"/>
      <c r="D17" s="111"/>
      <c r="E17" s="111"/>
      <c r="F17" s="111"/>
      <c r="G17" s="111"/>
      <c r="H17" s="111"/>
      <c r="I17" s="111"/>
      <c r="J17" s="111"/>
      <c r="K17" s="112"/>
      <c r="L17" s="111"/>
      <c r="M17" s="111"/>
      <c r="N17" s="111"/>
      <c r="O17" s="111"/>
      <c r="P17" s="111"/>
      <c r="Q17" s="111"/>
      <c r="R17" s="113"/>
      <c r="S17" s="111"/>
      <c r="T17" s="111"/>
      <c r="U17" s="111" t="s">
        <v>588</v>
      </c>
      <c r="V17" s="111" t="s">
        <v>589</v>
      </c>
      <c r="W17" s="111"/>
      <c r="X17" s="111"/>
      <c r="Y17" s="111"/>
      <c r="Z17" s="111"/>
      <c r="AA17" s="111"/>
      <c r="AB17" s="111"/>
    </row>
    <row r="18" spans="1:28" ht="52.5" customHeight="1">
      <c r="A18" s="111"/>
      <c r="B18" s="111"/>
      <c r="C18" s="111"/>
      <c r="D18" s="111"/>
      <c r="E18" s="111"/>
      <c r="F18" s="111"/>
      <c r="G18" s="111"/>
      <c r="H18" s="61" t="s">
        <v>590</v>
      </c>
      <c r="I18" s="61" t="s">
        <v>591</v>
      </c>
      <c r="J18" s="61" t="s">
        <v>592</v>
      </c>
      <c r="K18" s="112"/>
      <c r="L18" s="61" t="s">
        <v>590</v>
      </c>
      <c r="M18" s="61" t="s">
        <v>591</v>
      </c>
      <c r="N18" s="61" t="s">
        <v>592</v>
      </c>
      <c r="O18" s="111"/>
      <c r="P18" s="111"/>
      <c r="Q18" s="111"/>
      <c r="R18" s="113"/>
      <c r="S18" s="111"/>
      <c r="T18" s="111"/>
      <c r="U18" s="111"/>
      <c r="V18" s="111"/>
      <c r="W18" s="111"/>
      <c r="X18" s="111"/>
      <c r="Y18" s="111"/>
      <c r="Z18" s="111"/>
      <c r="AA18" s="111"/>
      <c r="AB18" s="111"/>
    </row>
    <row r="19" spans="1:38" ht="52.5" customHeight="1">
      <c r="A19" s="65">
        <v>2013</v>
      </c>
      <c r="B19" s="65" t="s">
        <v>2</v>
      </c>
      <c r="C19" s="62" t="s">
        <v>57</v>
      </c>
      <c r="D19" s="45" t="s">
        <v>665</v>
      </c>
      <c r="E19" s="92" t="s">
        <v>667</v>
      </c>
      <c r="F19" s="93"/>
      <c r="G19" s="93"/>
      <c r="H19" s="93"/>
      <c r="I19" s="93"/>
      <c r="J19" s="93"/>
      <c r="K19" s="93"/>
      <c r="L19" s="94"/>
      <c r="M19" s="85" t="s">
        <v>667</v>
      </c>
      <c r="N19" s="85"/>
      <c r="O19" s="85"/>
      <c r="P19" s="85"/>
      <c r="Q19" s="85"/>
      <c r="R19" s="85"/>
      <c r="S19" s="85"/>
      <c r="T19" s="85"/>
      <c r="U19" s="85"/>
      <c r="V19" s="85"/>
      <c r="W19" s="85"/>
      <c r="X19" s="114" t="s">
        <v>667</v>
      </c>
      <c r="Y19" s="90"/>
      <c r="Z19" s="90"/>
      <c r="AA19" s="90"/>
      <c r="AB19" s="90"/>
      <c r="AC19" s="83"/>
      <c r="AD19" s="82"/>
      <c r="AE19" s="82"/>
      <c r="AF19" s="82"/>
      <c r="AG19" s="82"/>
      <c r="AH19" s="82"/>
      <c r="AI19" s="82"/>
      <c r="AJ19" s="82"/>
      <c r="AK19" s="82"/>
      <c r="AL19" s="84"/>
    </row>
    <row r="20" spans="1:38" ht="52.5" customHeight="1">
      <c r="A20" s="65">
        <v>2013</v>
      </c>
      <c r="B20" s="65" t="s">
        <v>2</v>
      </c>
      <c r="C20" s="62" t="s">
        <v>57</v>
      </c>
      <c r="D20" s="45" t="s">
        <v>666</v>
      </c>
      <c r="E20" s="89" t="s">
        <v>669</v>
      </c>
      <c r="F20" s="90"/>
      <c r="G20" s="90"/>
      <c r="H20" s="90"/>
      <c r="I20" s="90"/>
      <c r="J20" s="90"/>
      <c r="K20" s="90"/>
      <c r="L20" s="91"/>
      <c r="M20" s="85" t="s">
        <v>669</v>
      </c>
      <c r="N20" s="85"/>
      <c r="O20" s="85"/>
      <c r="P20" s="85"/>
      <c r="Q20" s="85"/>
      <c r="R20" s="85"/>
      <c r="S20" s="85"/>
      <c r="T20" s="85"/>
      <c r="U20" s="85"/>
      <c r="V20" s="85"/>
      <c r="W20" s="85"/>
      <c r="X20" s="115" t="s">
        <v>669</v>
      </c>
      <c r="Y20" s="93"/>
      <c r="Z20" s="93"/>
      <c r="AA20" s="93"/>
      <c r="AB20" s="93"/>
      <c r="AC20" s="83"/>
      <c r="AD20" s="82"/>
      <c r="AE20" s="82"/>
      <c r="AF20" s="82"/>
      <c r="AG20" s="82"/>
      <c r="AH20" s="82"/>
      <c r="AI20" s="82"/>
      <c r="AJ20" s="82"/>
      <c r="AK20" s="82"/>
      <c r="AL20" s="84"/>
    </row>
    <row r="21" spans="1:28" ht="96">
      <c r="A21" s="43">
        <v>2013</v>
      </c>
      <c r="B21" s="43" t="s">
        <v>2</v>
      </c>
      <c r="C21" s="62" t="s">
        <v>57</v>
      </c>
      <c r="D21" s="43" t="s">
        <v>4</v>
      </c>
      <c r="E21" s="43" t="s">
        <v>58</v>
      </c>
      <c r="F21" s="63" t="s">
        <v>59</v>
      </c>
      <c r="G21" s="43" t="s">
        <v>69</v>
      </c>
      <c r="H21" s="43" t="s">
        <v>593</v>
      </c>
      <c r="I21" s="43" t="s">
        <v>594</v>
      </c>
      <c r="J21" s="43" t="s">
        <v>595</v>
      </c>
      <c r="K21" s="64" t="s">
        <v>596</v>
      </c>
      <c r="L21" s="109" t="s">
        <v>70</v>
      </c>
      <c r="M21" s="109"/>
      <c r="N21" s="109"/>
      <c r="O21" s="62" t="s">
        <v>81</v>
      </c>
      <c r="P21" s="62" t="s">
        <v>81</v>
      </c>
      <c r="Q21" s="138" t="s">
        <v>82</v>
      </c>
      <c r="R21" s="66">
        <v>41257</v>
      </c>
      <c r="S21" s="67">
        <v>81385.05</v>
      </c>
      <c r="T21" s="43" t="s">
        <v>69</v>
      </c>
      <c r="U21" s="68">
        <v>41275</v>
      </c>
      <c r="V21" s="68">
        <v>41639</v>
      </c>
      <c r="W21" s="62" t="s">
        <v>92</v>
      </c>
      <c r="X21" s="62" t="s">
        <v>92</v>
      </c>
      <c r="Y21" s="62" t="s">
        <v>92</v>
      </c>
      <c r="Z21" s="43" t="s">
        <v>93</v>
      </c>
      <c r="AA21" s="43" t="s">
        <v>94</v>
      </c>
      <c r="AB21" s="43" t="s">
        <v>94</v>
      </c>
    </row>
    <row r="22" spans="1:28" ht="123.75">
      <c r="A22" s="43">
        <v>2013</v>
      </c>
      <c r="B22" s="43" t="s">
        <v>2</v>
      </c>
      <c r="C22" s="62" t="s">
        <v>57</v>
      </c>
      <c r="D22" s="43" t="s">
        <v>4</v>
      </c>
      <c r="E22" s="43" t="s">
        <v>60</v>
      </c>
      <c r="F22" s="63" t="s">
        <v>59</v>
      </c>
      <c r="G22" s="43" t="s">
        <v>71</v>
      </c>
      <c r="H22" s="109" t="s">
        <v>597</v>
      </c>
      <c r="I22" s="109"/>
      <c r="J22" s="109"/>
      <c r="K22" s="69" t="s">
        <v>598</v>
      </c>
      <c r="L22" s="109" t="s">
        <v>21</v>
      </c>
      <c r="M22" s="109"/>
      <c r="N22" s="109"/>
      <c r="O22" s="62" t="s">
        <v>35</v>
      </c>
      <c r="P22" s="62" t="s">
        <v>81</v>
      </c>
      <c r="Q22" s="138" t="s">
        <v>83</v>
      </c>
      <c r="R22" s="66">
        <v>41257</v>
      </c>
      <c r="S22" s="67">
        <v>52800</v>
      </c>
      <c r="T22" s="43" t="s">
        <v>71</v>
      </c>
      <c r="U22" s="68">
        <v>41320</v>
      </c>
      <c r="V22" s="68">
        <v>41320</v>
      </c>
      <c r="W22" s="62" t="s">
        <v>92</v>
      </c>
      <c r="X22" s="62" t="s">
        <v>92</v>
      </c>
      <c r="Y22" s="62" t="s">
        <v>92</v>
      </c>
      <c r="Z22" s="43" t="s">
        <v>93</v>
      </c>
      <c r="AA22" s="43" t="s">
        <v>94</v>
      </c>
      <c r="AB22" s="43" t="s">
        <v>94</v>
      </c>
    </row>
    <row r="23" spans="1:28" ht="96">
      <c r="A23" s="43">
        <v>2013</v>
      </c>
      <c r="B23" s="43" t="s">
        <v>2</v>
      </c>
      <c r="C23" s="62" t="s">
        <v>57</v>
      </c>
      <c r="D23" s="43" t="s">
        <v>4</v>
      </c>
      <c r="E23" s="43" t="s">
        <v>61</v>
      </c>
      <c r="F23" s="63" t="s">
        <v>62</v>
      </c>
      <c r="G23" s="43" t="s">
        <v>599</v>
      </c>
      <c r="H23" s="109" t="s">
        <v>73</v>
      </c>
      <c r="I23" s="109" t="s">
        <v>74</v>
      </c>
      <c r="J23" s="109" t="s">
        <v>75</v>
      </c>
      <c r="K23" s="64">
        <v>91872</v>
      </c>
      <c r="L23" s="109" t="s">
        <v>73</v>
      </c>
      <c r="M23" s="109"/>
      <c r="N23" s="109"/>
      <c r="O23" s="62" t="s">
        <v>84</v>
      </c>
      <c r="P23" s="62" t="s">
        <v>81</v>
      </c>
      <c r="Q23" s="138" t="s">
        <v>85</v>
      </c>
      <c r="R23" s="66">
        <v>41341</v>
      </c>
      <c r="S23" s="67">
        <v>150768.9352</v>
      </c>
      <c r="T23" s="43" t="s">
        <v>72</v>
      </c>
      <c r="U23" s="68">
        <v>41341</v>
      </c>
      <c r="V23" s="68">
        <v>41639</v>
      </c>
      <c r="W23" s="62" t="s">
        <v>92</v>
      </c>
      <c r="X23" s="62" t="s">
        <v>92</v>
      </c>
      <c r="Y23" s="62" t="s">
        <v>92</v>
      </c>
      <c r="Z23" s="43" t="s">
        <v>93</v>
      </c>
      <c r="AA23" s="43" t="s">
        <v>94</v>
      </c>
      <c r="AB23" s="43" t="s">
        <v>94</v>
      </c>
    </row>
    <row r="24" spans="1:28" ht="82.5">
      <c r="A24" s="43">
        <v>2013</v>
      </c>
      <c r="B24" s="43" t="s">
        <v>2</v>
      </c>
      <c r="C24" s="62" t="s">
        <v>57</v>
      </c>
      <c r="D24" s="43" t="s">
        <v>4</v>
      </c>
      <c r="E24" s="43" t="s">
        <v>63</v>
      </c>
      <c r="F24" s="63" t="s">
        <v>64</v>
      </c>
      <c r="G24" s="43" t="s">
        <v>76</v>
      </c>
      <c r="H24" s="109" t="s">
        <v>600</v>
      </c>
      <c r="I24" s="109"/>
      <c r="J24" s="109"/>
      <c r="K24" s="69" t="s">
        <v>601</v>
      </c>
      <c r="L24" s="109" t="s">
        <v>77</v>
      </c>
      <c r="M24" s="109"/>
      <c r="N24" s="109"/>
      <c r="O24" s="62" t="s">
        <v>86</v>
      </c>
      <c r="P24" s="62" t="s">
        <v>81</v>
      </c>
      <c r="Q24" s="138" t="s">
        <v>87</v>
      </c>
      <c r="R24" s="66">
        <v>41341</v>
      </c>
      <c r="S24" s="67">
        <v>687300</v>
      </c>
      <c r="T24" s="43" t="s">
        <v>76</v>
      </c>
      <c r="U24" s="68">
        <v>41341</v>
      </c>
      <c r="V24" s="68">
        <v>41639</v>
      </c>
      <c r="W24" s="62" t="s">
        <v>92</v>
      </c>
      <c r="X24" s="62" t="s">
        <v>92</v>
      </c>
      <c r="Y24" s="62" t="s">
        <v>92</v>
      </c>
      <c r="Z24" s="43" t="s">
        <v>93</v>
      </c>
      <c r="AA24" s="43" t="s">
        <v>94</v>
      </c>
      <c r="AB24" s="43" t="s">
        <v>94</v>
      </c>
    </row>
    <row r="25" spans="1:28" ht="82.5">
      <c r="A25" s="43">
        <v>2013</v>
      </c>
      <c r="B25" s="43" t="s">
        <v>2</v>
      </c>
      <c r="C25" s="62" t="s">
        <v>57</v>
      </c>
      <c r="D25" s="43" t="s">
        <v>4</v>
      </c>
      <c r="E25" s="43" t="s">
        <v>65</v>
      </c>
      <c r="F25" s="63" t="s">
        <v>66</v>
      </c>
      <c r="G25" s="43" t="s">
        <v>78</v>
      </c>
      <c r="H25" s="109" t="s">
        <v>602</v>
      </c>
      <c r="I25" s="109"/>
      <c r="J25" s="109"/>
      <c r="K25" s="69" t="s">
        <v>603</v>
      </c>
      <c r="L25" s="109" t="s">
        <v>21</v>
      </c>
      <c r="M25" s="109"/>
      <c r="N25" s="109"/>
      <c r="O25" s="62" t="s">
        <v>35</v>
      </c>
      <c r="P25" s="62" t="s">
        <v>81</v>
      </c>
      <c r="Q25" s="138" t="s">
        <v>88</v>
      </c>
      <c r="R25" s="66">
        <v>41347</v>
      </c>
      <c r="S25" s="67">
        <v>674100</v>
      </c>
      <c r="T25" s="43" t="s">
        <v>89</v>
      </c>
      <c r="U25" s="68">
        <v>41347</v>
      </c>
      <c r="V25" s="68">
        <v>41593</v>
      </c>
      <c r="W25" s="62" t="s">
        <v>92</v>
      </c>
      <c r="X25" s="62" t="s">
        <v>92</v>
      </c>
      <c r="Y25" s="62" t="s">
        <v>92</v>
      </c>
      <c r="Z25" s="43" t="s">
        <v>93</v>
      </c>
      <c r="AA25" s="43" t="s">
        <v>94</v>
      </c>
      <c r="AB25" s="43" t="s">
        <v>94</v>
      </c>
    </row>
    <row r="26" spans="1:28" ht="138">
      <c r="A26" s="43">
        <v>2013</v>
      </c>
      <c r="B26" s="43" t="s">
        <v>2</v>
      </c>
      <c r="C26" s="62" t="s">
        <v>57</v>
      </c>
      <c r="D26" s="43" t="s">
        <v>67</v>
      </c>
      <c r="E26" s="43" t="s">
        <v>68</v>
      </c>
      <c r="F26" s="63" t="s">
        <v>59</v>
      </c>
      <c r="G26" s="43" t="s">
        <v>79</v>
      </c>
      <c r="H26" s="43" t="s">
        <v>604</v>
      </c>
      <c r="I26" s="43" t="s">
        <v>605</v>
      </c>
      <c r="J26" s="43" t="s">
        <v>606</v>
      </c>
      <c r="K26" s="69" t="s">
        <v>607</v>
      </c>
      <c r="L26" s="109" t="s">
        <v>80</v>
      </c>
      <c r="M26" s="109"/>
      <c r="N26" s="109"/>
      <c r="O26" s="62" t="s">
        <v>35</v>
      </c>
      <c r="P26" s="62" t="s">
        <v>81</v>
      </c>
      <c r="Q26" s="138" t="s">
        <v>90</v>
      </c>
      <c r="R26" s="66">
        <v>41347</v>
      </c>
      <c r="S26" s="67">
        <v>115257.6</v>
      </c>
      <c r="T26" s="43" t="s">
        <v>91</v>
      </c>
      <c r="U26" s="68">
        <v>41228</v>
      </c>
      <c r="V26" s="68">
        <v>41257</v>
      </c>
      <c r="W26" s="62" t="s">
        <v>92</v>
      </c>
      <c r="X26" s="62" t="s">
        <v>92</v>
      </c>
      <c r="Y26" s="62" t="s">
        <v>92</v>
      </c>
      <c r="Z26" s="43" t="s">
        <v>93</v>
      </c>
      <c r="AA26" s="43" t="s">
        <v>94</v>
      </c>
      <c r="AB26" s="43" t="s">
        <v>94</v>
      </c>
    </row>
    <row r="27" spans="1:28" ht="14.25">
      <c r="A27" s="70"/>
      <c r="B27" s="70"/>
      <c r="C27" s="70"/>
      <c r="D27" s="70"/>
      <c r="E27" s="70"/>
      <c r="F27" s="70"/>
      <c r="G27" s="70"/>
      <c r="H27" s="70"/>
      <c r="I27" s="70"/>
      <c r="J27" s="70"/>
      <c r="K27" s="71"/>
      <c r="L27" s="70"/>
      <c r="M27" s="70"/>
      <c r="N27" s="70"/>
      <c r="O27" s="70"/>
      <c r="P27" s="70"/>
      <c r="Q27" s="70"/>
      <c r="R27" s="72"/>
      <c r="S27" s="70"/>
      <c r="T27" s="70"/>
      <c r="U27" s="70"/>
      <c r="V27" s="70"/>
      <c r="W27" s="70"/>
      <c r="X27" s="70"/>
      <c r="Y27" s="70"/>
      <c r="Z27" s="70"/>
      <c r="AA27" s="70"/>
      <c r="AB27" s="70"/>
    </row>
    <row r="28" spans="1:37" ht="63" customHeight="1">
      <c r="A28" s="65">
        <v>2013</v>
      </c>
      <c r="B28" s="65" t="s">
        <v>179</v>
      </c>
      <c r="C28" s="62" t="s">
        <v>57</v>
      </c>
      <c r="D28" s="45" t="s">
        <v>665</v>
      </c>
      <c r="E28" s="92" t="s">
        <v>670</v>
      </c>
      <c r="F28" s="93"/>
      <c r="G28" s="93"/>
      <c r="H28" s="93"/>
      <c r="I28" s="93"/>
      <c r="J28" s="93"/>
      <c r="K28" s="93"/>
      <c r="L28" s="94"/>
      <c r="M28" s="85" t="s">
        <v>670</v>
      </c>
      <c r="N28" s="85"/>
      <c r="O28" s="85"/>
      <c r="P28" s="85"/>
      <c r="Q28" s="85"/>
      <c r="R28" s="85"/>
      <c r="S28" s="85"/>
      <c r="T28" s="85"/>
      <c r="U28" s="85"/>
      <c r="V28" s="85"/>
      <c r="W28" s="85"/>
      <c r="X28" s="114" t="s">
        <v>670</v>
      </c>
      <c r="Y28" s="90"/>
      <c r="Z28" s="90"/>
      <c r="AA28" s="90"/>
      <c r="AB28" s="90"/>
      <c r="AC28" s="83"/>
      <c r="AD28" s="82"/>
      <c r="AE28" s="82"/>
      <c r="AF28" s="82"/>
      <c r="AG28" s="82"/>
      <c r="AH28" s="82"/>
      <c r="AI28" s="82"/>
      <c r="AJ28" s="82"/>
      <c r="AK28" s="82"/>
    </row>
    <row r="29" spans="1:37" ht="61.5" customHeight="1">
      <c r="A29" s="65">
        <v>2013</v>
      </c>
      <c r="B29" s="65" t="s">
        <v>179</v>
      </c>
      <c r="C29" s="62" t="s">
        <v>57</v>
      </c>
      <c r="D29" s="45" t="s">
        <v>67</v>
      </c>
      <c r="E29" s="89" t="s">
        <v>671</v>
      </c>
      <c r="F29" s="90"/>
      <c r="G29" s="90"/>
      <c r="H29" s="90"/>
      <c r="I29" s="90"/>
      <c r="J29" s="90"/>
      <c r="K29" s="90"/>
      <c r="L29" s="91"/>
      <c r="M29" s="85" t="s">
        <v>671</v>
      </c>
      <c r="N29" s="85"/>
      <c r="O29" s="85"/>
      <c r="P29" s="85"/>
      <c r="Q29" s="85"/>
      <c r="R29" s="85"/>
      <c r="S29" s="85"/>
      <c r="T29" s="85"/>
      <c r="U29" s="85"/>
      <c r="V29" s="85"/>
      <c r="W29" s="85"/>
      <c r="X29" s="86" t="s">
        <v>671</v>
      </c>
      <c r="Y29" s="87"/>
      <c r="Z29" s="87"/>
      <c r="AA29" s="87"/>
      <c r="AB29" s="87"/>
      <c r="AC29" s="83"/>
      <c r="AD29" s="82"/>
      <c r="AE29" s="82"/>
      <c r="AF29" s="82"/>
      <c r="AG29" s="82"/>
      <c r="AH29" s="82"/>
      <c r="AI29" s="82"/>
      <c r="AJ29" s="82"/>
      <c r="AK29" s="82"/>
    </row>
    <row r="30" spans="1:37" ht="102" customHeight="1">
      <c r="A30" s="65">
        <v>2013</v>
      </c>
      <c r="B30" s="65" t="s">
        <v>179</v>
      </c>
      <c r="C30" s="62" t="s">
        <v>57</v>
      </c>
      <c r="D30" s="45" t="s">
        <v>666</v>
      </c>
      <c r="E30" s="89" t="s">
        <v>672</v>
      </c>
      <c r="F30" s="90"/>
      <c r="G30" s="90"/>
      <c r="H30" s="90"/>
      <c r="I30" s="90"/>
      <c r="J30" s="90"/>
      <c r="K30" s="90"/>
      <c r="L30" s="91"/>
      <c r="M30" s="85" t="s">
        <v>672</v>
      </c>
      <c r="N30" s="85"/>
      <c r="O30" s="85"/>
      <c r="P30" s="85"/>
      <c r="Q30" s="85"/>
      <c r="R30" s="85"/>
      <c r="S30" s="85"/>
      <c r="T30" s="85"/>
      <c r="U30" s="85"/>
      <c r="V30" s="85"/>
      <c r="W30" s="85"/>
      <c r="X30" s="115" t="s">
        <v>672</v>
      </c>
      <c r="Y30" s="93"/>
      <c r="Z30" s="93"/>
      <c r="AA30" s="93"/>
      <c r="AB30" s="93"/>
      <c r="AC30" s="83"/>
      <c r="AD30" s="82"/>
      <c r="AE30" s="82"/>
      <c r="AF30" s="82"/>
      <c r="AG30" s="82"/>
      <c r="AH30" s="82"/>
      <c r="AI30" s="82"/>
      <c r="AJ30" s="82"/>
      <c r="AK30" s="82"/>
    </row>
    <row r="31" spans="1:28" ht="82.5">
      <c r="A31" s="43">
        <v>2013</v>
      </c>
      <c r="B31" s="43" t="s">
        <v>179</v>
      </c>
      <c r="C31" s="62" t="s">
        <v>57</v>
      </c>
      <c r="D31" s="43" t="s">
        <v>4</v>
      </c>
      <c r="E31" s="43" t="s">
        <v>215</v>
      </c>
      <c r="F31" s="63" t="s">
        <v>216</v>
      </c>
      <c r="G31" s="43" t="s">
        <v>219</v>
      </c>
      <c r="H31" s="109" t="s">
        <v>220</v>
      </c>
      <c r="I31" s="109"/>
      <c r="J31" s="109"/>
      <c r="K31" s="64">
        <v>10266</v>
      </c>
      <c r="L31" s="109" t="s">
        <v>220</v>
      </c>
      <c r="M31" s="109"/>
      <c r="N31" s="109"/>
      <c r="O31" s="62" t="s">
        <v>226</v>
      </c>
      <c r="P31" s="62" t="s">
        <v>186</v>
      </c>
      <c r="Q31" s="138" t="s">
        <v>227</v>
      </c>
      <c r="R31" s="66">
        <v>41380</v>
      </c>
      <c r="S31" s="67">
        <v>10266</v>
      </c>
      <c r="T31" s="62" t="s">
        <v>228</v>
      </c>
      <c r="U31" s="68">
        <v>41380</v>
      </c>
      <c r="V31" s="68">
        <v>41380</v>
      </c>
      <c r="W31" s="62" t="s">
        <v>92</v>
      </c>
      <c r="X31" s="62" t="s">
        <v>92</v>
      </c>
      <c r="Y31" s="62" t="s">
        <v>92</v>
      </c>
      <c r="Z31" s="43" t="s">
        <v>93</v>
      </c>
      <c r="AA31" s="43" t="s">
        <v>94</v>
      </c>
      <c r="AB31" s="43" t="s">
        <v>94</v>
      </c>
    </row>
    <row r="32" spans="1:28" ht="151.5">
      <c r="A32" s="43">
        <v>2013</v>
      </c>
      <c r="B32" s="43" t="s">
        <v>179</v>
      </c>
      <c r="C32" s="62" t="s">
        <v>57</v>
      </c>
      <c r="D32" s="43" t="s">
        <v>4</v>
      </c>
      <c r="E32" s="43" t="s">
        <v>217</v>
      </c>
      <c r="F32" s="63" t="s">
        <v>59</v>
      </c>
      <c r="G32" s="43" t="s">
        <v>221</v>
      </c>
      <c r="H32" s="43" t="s">
        <v>608</v>
      </c>
      <c r="I32" s="43" t="s">
        <v>609</v>
      </c>
      <c r="J32" s="43" t="s">
        <v>610</v>
      </c>
      <c r="K32" s="64" t="s">
        <v>611</v>
      </c>
      <c r="L32" s="109" t="s">
        <v>229</v>
      </c>
      <c r="M32" s="109"/>
      <c r="N32" s="109"/>
      <c r="O32" s="62" t="s">
        <v>35</v>
      </c>
      <c r="P32" s="62" t="s">
        <v>35</v>
      </c>
      <c r="Q32" s="138" t="s">
        <v>230</v>
      </c>
      <c r="R32" s="66">
        <v>41415</v>
      </c>
      <c r="S32" s="67">
        <v>131950</v>
      </c>
      <c r="T32" s="43" t="s">
        <v>231</v>
      </c>
      <c r="U32" s="68">
        <v>41416</v>
      </c>
      <c r="V32" s="68">
        <v>41416</v>
      </c>
      <c r="W32" s="62" t="s">
        <v>92</v>
      </c>
      <c r="X32" s="62" t="s">
        <v>92</v>
      </c>
      <c r="Y32" s="62" t="s">
        <v>92</v>
      </c>
      <c r="Z32" s="43" t="s">
        <v>93</v>
      </c>
      <c r="AA32" s="43" t="s">
        <v>94</v>
      </c>
      <c r="AB32" s="43" t="s">
        <v>94</v>
      </c>
    </row>
    <row r="33" spans="1:28" ht="138">
      <c r="A33" s="43">
        <v>2013</v>
      </c>
      <c r="B33" s="43" t="s">
        <v>179</v>
      </c>
      <c r="C33" s="62" t="s">
        <v>57</v>
      </c>
      <c r="D33" s="43" t="s">
        <v>4</v>
      </c>
      <c r="E33" s="43" t="s">
        <v>218</v>
      </c>
      <c r="F33" s="63" t="s">
        <v>59</v>
      </c>
      <c r="G33" s="43" t="s">
        <v>224</v>
      </c>
      <c r="H33" s="43" t="s">
        <v>612</v>
      </c>
      <c r="I33" s="43" t="s">
        <v>613</v>
      </c>
      <c r="J33" s="43" t="s">
        <v>614</v>
      </c>
      <c r="K33" s="64" t="s">
        <v>615</v>
      </c>
      <c r="L33" s="109" t="s">
        <v>225</v>
      </c>
      <c r="M33" s="109"/>
      <c r="N33" s="109"/>
      <c r="O33" s="62" t="s">
        <v>186</v>
      </c>
      <c r="P33" s="62" t="s">
        <v>186</v>
      </c>
      <c r="Q33" s="138" t="s">
        <v>232</v>
      </c>
      <c r="R33" s="66">
        <v>41438</v>
      </c>
      <c r="S33" s="67">
        <v>138040</v>
      </c>
      <c r="T33" s="43" t="s">
        <v>233</v>
      </c>
      <c r="U33" s="68">
        <v>41440</v>
      </c>
      <c r="V33" s="68">
        <v>41639</v>
      </c>
      <c r="W33" s="62" t="s">
        <v>92</v>
      </c>
      <c r="X33" s="62" t="s">
        <v>92</v>
      </c>
      <c r="Y33" s="62" t="s">
        <v>92</v>
      </c>
      <c r="Z33" s="43" t="s">
        <v>93</v>
      </c>
      <c r="AA33" s="43" t="s">
        <v>94</v>
      </c>
      <c r="AB33" s="43" t="s">
        <v>94</v>
      </c>
    </row>
    <row r="34" spans="1:28" ht="14.25">
      <c r="A34" s="70"/>
      <c r="B34" s="70"/>
      <c r="C34" s="70"/>
      <c r="D34" s="70"/>
      <c r="E34" s="70"/>
      <c r="F34" s="70"/>
      <c r="G34" s="70"/>
      <c r="H34" s="70"/>
      <c r="I34" s="70"/>
      <c r="J34" s="70"/>
      <c r="K34" s="71"/>
      <c r="L34" s="70"/>
      <c r="M34" s="70"/>
      <c r="N34" s="70"/>
      <c r="O34" s="70"/>
      <c r="P34" s="70"/>
      <c r="Q34" s="70"/>
      <c r="R34" s="72"/>
      <c r="S34" s="70"/>
      <c r="T34" s="70"/>
      <c r="U34" s="70"/>
      <c r="V34" s="70"/>
      <c r="W34" s="70"/>
      <c r="X34" s="70"/>
      <c r="Y34" s="70"/>
      <c r="Z34" s="70"/>
      <c r="AA34" s="70"/>
      <c r="AB34" s="70"/>
    </row>
    <row r="35" spans="1:37" ht="48" customHeight="1">
      <c r="A35" s="65">
        <v>2013</v>
      </c>
      <c r="B35" s="65" t="s">
        <v>193</v>
      </c>
      <c r="C35" s="62" t="s">
        <v>57</v>
      </c>
      <c r="D35" s="45" t="s">
        <v>665</v>
      </c>
      <c r="E35" s="92" t="s">
        <v>673</v>
      </c>
      <c r="F35" s="93"/>
      <c r="G35" s="93"/>
      <c r="H35" s="93"/>
      <c r="I35" s="93"/>
      <c r="J35" s="93"/>
      <c r="K35" s="93"/>
      <c r="L35" s="94"/>
      <c r="M35" s="85" t="s">
        <v>673</v>
      </c>
      <c r="N35" s="85"/>
      <c r="O35" s="85"/>
      <c r="P35" s="85"/>
      <c r="Q35" s="85"/>
      <c r="R35" s="85"/>
      <c r="S35" s="85"/>
      <c r="T35" s="85"/>
      <c r="U35" s="85"/>
      <c r="V35" s="85"/>
      <c r="W35" s="85"/>
      <c r="X35" s="114" t="s">
        <v>673</v>
      </c>
      <c r="Y35" s="90"/>
      <c r="Z35" s="90"/>
      <c r="AA35" s="90"/>
      <c r="AB35" s="90"/>
      <c r="AC35" s="83"/>
      <c r="AD35" s="82"/>
      <c r="AE35" s="82"/>
      <c r="AF35" s="82"/>
      <c r="AG35" s="82"/>
      <c r="AH35" s="82"/>
      <c r="AI35" s="82"/>
      <c r="AJ35" s="82"/>
      <c r="AK35" s="82"/>
    </row>
    <row r="36" spans="1:37" ht="61.5" customHeight="1">
      <c r="A36" s="65">
        <v>2013</v>
      </c>
      <c r="B36" s="65" t="s">
        <v>193</v>
      </c>
      <c r="C36" s="62" t="s">
        <v>57</v>
      </c>
      <c r="D36" s="45" t="s">
        <v>666</v>
      </c>
      <c r="E36" s="89" t="s">
        <v>675</v>
      </c>
      <c r="F36" s="90"/>
      <c r="G36" s="90"/>
      <c r="H36" s="90"/>
      <c r="I36" s="90"/>
      <c r="J36" s="90"/>
      <c r="K36" s="90"/>
      <c r="L36" s="91"/>
      <c r="M36" s="85" t="s">
        <v>675</v>
      </c>
      <c r="N36" s="85"/>
      <c r="O36" s="85"/>
      <c r="P36" s="85"/>
      <c r="Q36" s="85"/>
      <c r="R36" s="85"/>
      <c r="S36" s="85"/>
      <c r="T36" s="85"/>
      <c r="U36" s="85"/>
      <c r="V36" s="85"/>
      <c r="W36" s="85"/>
      <c r="X36" s="115" t="s">
        <v>675</v>
      </c>
      <c r="Y36" s="93"/>
      <c r="Z36" s="93"/>
      <c r="AA36" s="93"/>
      <c r="AB36" s="93"/>
      <c r="AC36" s="83"/>
      <c r="AD36" s="82"/>
      <c r="AE36" s="82"/>
      <c r="AF36" s="82"/>
      <c r="AG36" s="82"/>
      <c r="AH36" s="82"/>
      <c r="AI36" s="82"/>
      <c r="AJ36" s="82"/>
      <c r="AK36" s="82"/>
    </row>
    <row r="37" spans="1:28" ht="123.75">
      <c r="A37" s="43">
        <v>2013</v>
      </c>
      <c r="B37" s="43" t="s">
        <v>193</v>
      </c>
      <c r="C37" s="62" t="s">
        <v>57</v>
      </c>
      <c r="D37" s="43" t="s">
        <v>4</v>
      </c>
      <c r="E37" s="43" t="s">
        <v>234</v>
      </c>
      <c r="F37" s="63" t="s">
        <v>59</v>
      </c>
      <c r="G37" s="43" t="s">
        <v>243</v>
      </c>
      <c r="H37" s="109" t="s">
        <v>616</v>
      </c>
      <c r="I37" s="109"/>
      <c r="J37" s="109"/>
      <c r="K37" s="69" t="s">
        <v>617</v>
      </c>
      <c r="L37" s="43" t="s">
        <v>244</v>
      </c>
      <c r="M37" s="43" t="s">
        <v>245</v>
      </c>
      <c r="N37" s="43" t="s">
        <v>246</v>
      </c>
      <c r="O37" s="62" t="s">
        <v>186</v>
      </c>
      <c r="P37" s="62" t="s">
        <v>186</v>
      </c>
      <c r="Q37" s="138" t="s">
        <v>264</v>
      </c>
      <c r="R37" s="68">
        <v>41474</v>
      </c>
      <c r="S37" s="67">
        <v>170000</v>
      </c>
      <c r="T37" s="62" t="s">
        <v>618</v>
      </c>
      <c r="U37" s="68">
        <v>41474</v>
      </c>
      <c r="V37" s="68">
        <v>41639</v>
      </c>
      <c r="W37" s="62" t="s">
        <v>92</v>
      </c>
      <c r="X37" s="62" t="s">
        <v>92</v>
      </c>
      <c r="Y37" s="62" t="s">
        <v>92</v>
      </c>
      <c r="Z37" s="43" t="s">
        <v>93</v>
      </c>
      <c r="AA37" s="43" t="s">
        <v>274</v>
      </c>
      <c r="AB37" s="43" t="s">
        <v>94</v>
      </c>
    </row>
    <row r="38" spans="1:28" ht="110.25">
      <c r="A38" s="43">
        <v>2013</v>
      </c>
      <c r="B38" s="43" t="s">
        <v>193</v>
      </c>
      <c r="C38" s="62" t="s">
        <v>57</v>
      </c>
      <c r="D38" s="43" t="s">
        <v>4</v>
      </c>
      <c r="E38" s="43" t="s">
        <v>235</v>
      </c>
      <c r="F38" s="63" t="s">
        <v>59</v>
      </c>
      <c r="G38" s="43" t="s">
        <v>247</v>
      </c>
      <c r="H38" s="109" t="s">
        <v>619</v>
      </c>
      <c r="I38" s="109"/>
      <c r="J38" s="109"/>
      <c r="K38" s="69" t="s">
        <v>620</v>
      </c>
      <c r="L38" s="43" t="s">
        <v>248</v>
      </c>
      <c r="M38" s="43" t="s">
        <v>27</v>
      </c>
      <c r="N38" s="43" t="s">
        <v>249</v>
      </c>
      <c r="O38" s="62" t="s">
        <v>188</v>
      </c>
      <c r="P38" s="62" t="s">
        <v>186</v>
      </c>
      <c r="Q38" s="138" t="s">
        <v>265</v>
      </c>
      <c r="R38" s="68">
        <v>41515</v>
      </c>
      <c r="S38" s="67">
        <v>29000</v>
      </c>
      <c r="T38" s="62" t="s">
        <v>247</v>
      </c>
      <c r="U38" s="68">
        <v>41516</v>
      </c>
      <c r="V38" s="68">
        <v>41639</v>
      </c>
      <c r="W38" s="62" t="s">
        <v>92</v>
      </c>
      <c r="X38" s="62" t="s">
        <v>92</v>
      </c>
      <c r="Y38" s="62" t="s">
        <v>92</v>
      </c>
      <c r="Z38" s="43" t="s">
        <v>93</v>
      </c>
      <c r="AA38" s="43" t="s">
        <v>274</v>
      </c>
      <c r="AB38" s="43" t="s">
        <v>94</v>
      </c>
    </row>
    <row r="39" spans="1:28" ht="138">
      <c r="A39" s="43">
        <v>2013</v>
      </c>
      <c r="B39" s="43" t="s">
        <v>193</v>
      </c>
      <c r="C39" s="62" t="s">
        <v>57</v>
      </c>
      <c r="D39" s="43" t="s">
        <v>4</v>
      </c>
      <c r="E39" s="43" t="s">
        <v>236</v>
      </c>
      <c r="F39" s="63" t="s">
        <v>59</v>
      </c>
      <c r="G39" s="43" t="s">
        <v>250</v>
      </c>
      <c r="H39" s="109" t="s">
        <v>621</v>
      </c>
      <c r="I39" s="109"/>
      <c r="J39" s="109"/>
      <c r="K39" s="69" t="s">
        <v>622</v>
      </c>
      <c r="L39" s="43" t="s">
        <v>251</v>
      </c>
      <c r="M39" s="43" t="s">
        <v>252</v>
      </c>
      <c r="N39" s="43" t="s">
        <v>253</v>
      </c>
      <c r="O39" s="62" t="s">
        <v>266</v>
      </c>
      <c r="P39" s="62" t="s">
        <v>186</v>
      </c>
      <c r="Q39" s="138" t="s">
        <v>267</v>
      </c>
      <c r="R39" s="68">
        <v>41506</v>
      </c>
      <c r="S39" s="67">
        <v>58000</v>
      </c>
      <c r="T39" s="62" t="s">
        <v>250</v>
      </c>
      <c r="U39" s="68">
        <v>41506</v>
      </c>
      <c r="V39" s="68">
        <v>41639</v>
      </c>
      <c r="W39" s="62" t="s">
        <v>92</v>
      </c>
      <c r="X39" s="62" t="s">
        <v>92</v>
      </c>
      <c r="Y39" s="62" t="s">
        <v>92</v>
      </c>
      <c r="Z39" s="43" t="s">
        <v>93</v>
      </c>
      <c r="AA39" s="43" t="s">
        <v>274</v>
      </c>
      <c r="AB39" s="43" t="s">
        <v>94</v>
      </c>
    </row>
    <row r="40" spans="1:28" ht="96">
      <c r="A40" s="43">
        <v>2013</v>
      </c>
      <c r="B40" s="43" t="s">
        <v>193</v>
      </c>
      <c r="C40" s="62" t="s">
        <v>57</v>
      </c>
      <c r="D40" s="43" t="s">
        <v>237</v>
      </c>
      <c r="E40" s="43" t="s">
        <v>238</v>
      </c>
      <c r="F40" s="63" t="s">
        <v>59</v>
      </c>
      <c r="G40" s="43" t="s">
        <v>254</v>
      </c>
      <c r="H40" s="109" t="s">
        <v>623</v>
      </c>
      <c r="I40" s="109"/>
      <c r="J40" s="109"/>
      <c r="K40" s="69" t="s">
        <v>624</v>
      </c>
      <c r="L40" s="109" t="s">
        <v>255</v>
      </c>
      <c r="M40" s="109"/>
      <c r="N40" s="109"/>
      <c r="O40" s="62" t="s">
        <v>266</v>
      </c>
      <c r="P40" s="62" t="s">
        <v>186</v>
      </c>
      <c r="Q40" s="138" t="s">
        <v>268</v>
      </c>
      <c r="R40" s="68">
        <v>41534</v>
      </c>
      <c r="S40" s="67">
        <v>79481.87</v>
      </c>
      <c r="T40" s="62" t="s">
        <v>254</v>
      </c>
      <c r="U40" s="68">
        <v>41534</v>
      </c>
      <c r="V40" s="68">
        <v>41548</v>
      </c>
      <c r="W40" s="62" t="s">
        <v>92</v>
      </c>
      <c r="X40" s="62" t="s">
        <v>92</v>
      </c>
      <c r="Y40" s="62" t="s">
        <v>92</v>
      </c>
      <c r="Z40" s="43" t="s">
        <v>93</v>
      </c>
      <c r="AA40" s="43" t="s">
        <v>274</v>
      </c>
      <c r="AB40" s="43" t="s">
        <v>94</v>
      </c>
    </row>
    <row r="41" spans="1:28" ht="96">
      <c r="A41" s="43">
        <v>2013</v>
      </c>
      <c r="B41" s="43" t="s">
        <v>193</v>
      </c>
      <c r="C41" s="62" t="s">
        <v>57</v>
      </c>
      <c r="D41" s="43" t="s">
        <v>4</v>
      </c>
      <c r="E41" s="43" t="s">
        <v>239</v>
      </c>
      <c r="F41" s="63" t="s">
        <v>59</v>
      </c>
      <c r="G41" s="43" t="s">
        <v>257</v>
      </c>
      <c r="H41" s="109" t="s">
        <v>625</v>
      </c>
      <c r="I41" s="109"/>
      <c r="J41" s="109"/>
      <c r="K41" s="69" t="s">
        <v>626</v>
      </c>
      <c r="L41" s="43" t="s">
        <v>258</v>
      </c>
      <c r="M41" s="43" t="s">
        <v>28</v>
      </c>
      <c r="N41" s="43" t="s">
        <v>223</v>
      </c>
      <c r="O41" s="62" t="s">
        <v>266</v>
      </c>
      <c r="P41" s="62" t="s">
        <v>186</v>
      </c>
      <c r="Q41" s="138" t="s">
        <v>269</v>
      </c>
      <c r="R41" s="68">
        <v>41519</v>
      </c>
      <c r="S41" s="67">
        <v>155382</v>
      </c>
      <c r="T41" s="62" t="s">
        <v>257</v>
      </c>
      <c r="U41" s="68">
        <v>41541</v>
      </c>
      <c r="V41" s="68">
        <v>41608</v>
      </c>
      <c r="W41" s="62" t="s">
        <v>92</v>
      </c>
      <c r="X41" s="62" t="s">
        <v>92</v>
      </c>
      <c r="Y41" s="62" t="s">
        <v>92</v>
      </c>
      <c r="Z41" s="43" t="s">
        <v>93</v>
      </c>
      <c r="AA41" s="43" t="s">
        <v>274</v>
      </c>
      <c r="AB41" s="43" t="s">
        <v>94</v>
      </c>
    </row>
    <row r="42" spans="1:28" ht="123.75">
      <c r="A42" s="43">
        <v>2013</v>
      </c>
      <c r="B42" s="43" t="s">
        <v>193</v>
      </c>
      <c r="C42" s="62" t="s">
        <v>57</v>
      </c>
      <c r="D42" s="43" t="s">
        <v>4</v>
      </c>
      <c r="E42" s="43" t="s">
        <v>240</v>
      </c>
      <c r="F42" s="63" t="s">
        <v>59</v>
      </c>
      <c r="G42" s="43" t="s">
        <v>259</v>
      </c>
      <c r="H42" s="109" t="s">
        <v>627</v>
      </c>
      <c r="I42" s="109"/>
      <c r="J42" s="109"/>
      <c r="K42" s="69" t="s">
        <v>628</v>
      </c>
      <c r="L42" s="109" t="s">
        <v>260</v>
      </c>
      <c r="M42" s="109"/>
      <c r="N42" s="109"/>
      <c r="O42" s="62" t="s">
        <v>266</v>
      </c>
      <c r="P42" s="62" t="s">
        <v>186</v>
      </c>
      <c r="Q42" s="138" t="s">
        <v>270</v>
      </c>
      <c r="R42" s="68">
        <v>41541</v>
      </c>
      <c r="S42" s="67">
        <v>215177.68</v>
      </c>
      <c r="T42" s="62" t="s">
        <v>259</v>
      </c>
      <c r="U42" s="68">
        <v>40445</v>
      </c>
      <c r="V42" s="68">
        <v>41548</v>
      </c>
      <c r="W42" s="62" t="s">
        <v>92</v>
      </c>
      <c r="X42" s="62" t="s">
        <v>92</v>
      </c>
      <c r="Y42" s="62" t="s">
        <v>92</v>
      </c>
      <c r="Z42" s="43" t="s">
        <v>93</v>
      </c>
      <c r="AA42" s="43" t="s">
        <v>274</v>
      </c>
      <c r="AB42" s="43" t="s">
        <v>94</v>
      </c>
    </row>
    <row r="43" spans="1:28" ht="96">
      <c r="A43" s="43">
        <v>2013</v>
      </c>
      <c r="B43" s="43" t="s">
        <v>193</v>
      </c>
      <c r="C43" s="62" t="s">
        <v>57</v>
      </c>
      <c r="D43" s="43" t="s">
        <v>237</v>
      </c>
      <c r="E43" s="43" t="s">
        <v>241</v>
      </c>
      <c r="F43" s="63" t="s">
        <v>59</v>
      </c>
      <c r="G43" s="43" t="s">
        <v>261</v>
      </c>
      <c r="H43" s="109" t="s">
        <v>623</v>
      </c>
      <c r="I43" s="109"/>
      <c r="J43" s="109"/>
      <c r="K43" s="69" t="s">
        <v>629</v>
      </c>
      <c r="L43" s="109" t="s">
        <v>256</v>
      </c>
      <c r="M43" s="109"/>
      <c r="N43" s="109"/>
      <c r="O43" s="62" t="s">
        <v>266</v>
      </c>
      <c r="P43" s="62" t="s">
        <v>186</v>
      </c>
      <c r="Q43" s="138" t="s">
        <v>271</v>
      </c>
      <c r="R43" s="68">
        <v>41537</v>
      </c>
      <c r="S43" s="67">
        <v>111473.34</v>
      </c>
      <c r="T43" s="62" t="s">
        <v>261</v>
      </c>
      <c r="U43" s="73">
        <v>41537</v>
      </c>
      <c r="V43" s="68">
        <v>41639</v>
      </c>
      <c r="W43" s="62" t="s">
        <v>92</v>
      </c>
      <c r="X43" s="62" t="s">
        <v>92</v>
      </c>
      <c r="Y43" s="62" t="s">
        <v>92</v>
      </c>
      <c r="Z43" s="43" t="s">
        <v>93</v>
      </c>
      <c r="AA43" s="43" t="s">
        <v>274</v>
      </c>
      <c r="AB43" s="43" t="s">
        <v>94</v>
      </c>
    </row>
    <row r="44" spans="1:28" ht="138">
      <c r="A44" s="43">
        <v>2013</v>
      </c>
      <c r="B44" s="43" t="s">
        <v>193</v>
      </c>
      <c r="C44" s="62" t="s">
        <v>57</v>
      </c>
      <c r="D44" s="43" t="s">
        <v>4</v>
      </c>
      <c r="E44" s="43" t="s">
        <v>242</v>
      </c>
      <c r="F44" s="63" t="s">
        <v>59</v>
      </c>
      <c r="G44" s="43" t="s">
        <v>262</v>
      </c>
      <c r="H44" s="109" t="s">
        <v>630</v>
      </c>
      <c r="I44" s="109"/>
      <c r="J44" s="109"/>
      <c r="K44" s="69" t="s">
        <v>631</v>
      </c>
      <c r="L44" s="109" t="s">
        <v>263</v>
      </c>
      <c r="M44" s="109"/>
      <c r="N44" s="109"/>
      <c r="O44" s="74" t="s">
        <v>272</v>
      </c>
      <c r="P44" s="62" t="s">
        <v>186</v>
      </c>
      <c r="Q44" s="138" t="s">
        <v>273</v>
      </c>
      <c r="R44" s="68">
        <v>41519</v>
      </c>
      <c r="S44" s="75">
        <v>229839.5</v>
      </c>
      <c r="T44" s="43" t="s">
        <v>262</v>
      </c>
      <c r="U44" s="73">
        <v>41519</v>
      </c>
      <c r="V44" s="68">
        <v>41639</v>
      </c>
      <c r="W44" s="62" t="s">
        <v>92</v>
      </c>
      <c r="X44" s="62" t="s">
        <v>92</v>
      </c>
      <c r="Y44" s="62" t="s">
        <v>92</v>
      </c>
      <c r="Z44" s="43" t="s">
        <v>93</v>
      </c>
      <c r="AA44" s="43" t="s">
        <v>274</v>
      </c>
      <c r="AB44" s="43" t="s">
        <v>94</v>
      </c>
    </row>
    <row r="45" spans="1:28" ht="14.25">
      <c r="A45" s="70"/>
      <c r="B45" s="70"/>
      <c r="C45" s="70"/>
      <c r="D45" s="70"/>
      <c r="E45" s="70"/>
      <c r="F45" s="70"/>
      <c r="G45" s="70"/>
      <c r="H45" s="70"/>
      <c r="I45" s="70"/>
      <c r="J45" s="70"/>
      <c r="K45" s="71"/>
      <c r="L45" s="70"/>
      <c r="M45" s="70"/>
      <c r="N45" s="70"/>
      <c r="O45" s="70"/>
      <c r="P45" s="70"/>
      <c r="Q45" s="70"/>
      <c r="R45" s="72"/>
      <c r="S45" s="70"/>
      <c r="T45" s="70"/>
      <c r="U45" s="70"/>
      <c r="V45" s="70"/>
      <c r="W45" s="70"/>
      <c r="X45" s="70"/>
      <c r="Y45" s="70"/>
      <c r="Z45" s="70"/>
      <c r="AA45" s="70"/>
      <c r="AB45" s="70"/>
    </row>
    <row r="46" spans="1:37" ht="67.5" customHeight="1">
      <c r="A46" s="62">
        <v>2013</v>
      </c>
      <c r="B46" s="62" t="s">
        <v>275</v>
      </c>
      <c r="C46" s="62" t="s">
        <v>57</v>
      </c>
      <c r="D46" s="45" t="s">
        <v>665</v>
      </c>
      <c r="E46" s="92" t="s">
        <v>677</v>
      </c>
      <c r="F46" s="93"/>
      <c r="G46" s="93"/>
      <c r="H46" s="93"/>
      <c r="I46" s="93"/>
      <c r="J46" s="93"/>
      <c r="K46" s="93"/>
      <c r="L46" s="94"/>
      <c r="M46" s="85" t="s">
        <v>677</v>
      </c>
      <c r="N46" s="85"/>
      <c r="O46" s="85"/>
      <c r="P46" s="85"/>
      <c r="Q46" s="85"/>
      <c r="R46" s="85"/>
      <c r="S46" s="85"/>
      <c r="T46" s="85"/>
      <c r="U46" s="85"/>
      <c r="V46" s="85"/>
      <c r="W46" s="85"/>
      <c r="X46" s="114" t="s">
        <v>677</v>
      </c>
      <c r="Y46" s="90"/>
      <c r="Z46" s="90"/>
      <c r="AA46" s="90"/>
      <c r="AB46" s="90"/>
      <c r="AC46" s="83"/>
      <c r="AD46" s="82"/>
      <c r="AE46" s="82"/>
      <c r="AF46" s="82"/>
      <c r="AG46" s="82"/>
      <c r="AH46" s="82"/>
      <c r="AI46" s="82"/>
      <c r="AJ46" s="82"/>
      <c r="AK46" s="82"/>
    </row>
    <row r="47" spans="1:37" ht="61.5" customHeight="1">
      <c r="A47" s="62">
        <v>2013</v>
      </c>
      <c r="B47" s="62" t="s">
        <v>275</v>
      </c>
      <c r="C47" s="62" t="s">
        <v>57</v>
      </c>
      <c r="D47" s="45" t="s">
        <v>666</v>
      </c>
      <c r="E47" s="89" t="s">
        <v>679</v>
      </c>
      <c r="F47" s="90"/>
      <c r="G47" s="90"/>
      <c r="H47" s="90"/>
      <c r="I47" s="90"/>
      <c r="J47" s="90"/>
      <c r="K47" s="90"/>
      <c r="L47" s="91"/>
      <c r="M47" s="85" t="s">
        <v>679</v>
      </c>
      <c r="N47" s="85"/>
      <c r="O47" s="85"/>
      <c r="P47" s="85"/>
      <c r="Q47" s="85"/>
      <c r="R47" s="85"/>
      <c r="S47" s="85"/>
      <c r="T47" s="85"/>
      <c r="U47" s="85"/>
      <c r="V47" s="85"/>
      <c r="W47" s="85"/>
      <c r="X47" s="115" t="s">
        <v>679</v>
      </c>
      <c r="Y47" s="93"/>
      <c r="Z47" s="93"/>
      <c r="AA47" s="93"/>
      <c r="AB47" s="93"/>
      <c r="AC47" s="83"/>
      <c r="AD47" s="82"/>
      <c r="AE47" s="82"/>
      <c r="AF47" s="82"/>
      <c r="AG47" s="82"/>
      <c r="AH47" s="82"/>
      <c r="AI47" s="82"/>
      <c r="AJ47" s="82"/>
      <c r="AK47" s="82"/>
    </row>
    <row r="48" spans="1:28" ht="96">
      <c r="A48" s="62">
        <v>2013</v>
      </c>
      <c r="B48" s="62" t="s">
        <v>275</v>
      </c>
      <c r="C48" s="62" t="s">
        <v>57</v>
      </c>
      <c r="D48" s="62" t="s">
        <v>4</v>
      </c>
      <c r="E48" s="76" t="s">
        <v>276</v>
      </c>
      <c r="F48" s="63" t="s">
        <v>277</v>
      </c>
      <c r="G48" s="43" t="s">
        <v>299</v>
      </c>
      <c r="H48" s="109" t="s">
        <v>73</v>
      </c>
      <c r="I48" s="109"/>
      <c r="J48" s="109"/>
      <c r="K48" s="77">
        <v>68770.16</v>
      </c>
      <c r="L48" s="110" t="s">
        <v>73</v>
      </c>
      <c r="M48" s="110"/>
      <c r="N48" s="110"/>
      <c r="O48" s="62" t="s">
        <v>188</v>
      </c>
      <c r="P48" s="62" t="s">
        <v>186</v>
      </c>
      <c r="Q48" s="139" t="s">
        <v>334</v>
      </c>
      <c r="R48" s="68">
        <v>41534</v>
      </c>
      <c r="S48" s="79">
        <v>68770.16</v>
      </c>
      <c r="T48" s="43" t="s">
        <v>299</v>
      </c>
      <c r="U48" s="68">
        <v>41534</v>
      </c>
      <c r="V48" s="68">
        <v>41639</v>
      </c>
      <c r="W48" s="62" t="s">
        <v>92</v>
      </c>
      <c r="X48" s="62" t="s">
        <v>92</v>
      </c>
      <c r="Y48" s="62" t="s">
        <v>92</v>
      </c>
      <c r="Z48" s="43" t="s">
        <v>93</v>
      </c>
      <c r="AA48" s="43" t="s">
        <v>274</v>
      </c>
      <c r="AB48" s="43" t="s">
        <v>363</v>
      </c>
    </row>
    <row r="49" spans="1:28" ht="96">
      <c r="A49" s="62">
        <v>2013</v>
      </c>
      <c r="B49" s="62" t="s">
        <v>275</v>
      </c>
      <c r="C49" s="62" t="s">
        <v>57</v>
      </c>
      <c r="D49" s="62" t="s">
        <v>237</v>
      </c>
      <c r="E49" s="76" t="s">
        <v>278</v>
      </c>
      <c r="F49" s="63" t="s">
        <v>279</v>
      </c>
      <c r="G49" s="43" t="s">
        <v>300</v>
      </c>
      <c r="H49" s="109" t="s">
        <v>301</v>
      </c>
      <c r="I49" s="109"/>
      <c r="J49" s="109"/>
      <c r="K49" s="79">
        <v>13688</v>
      </c>
      <c r="L49" s="110" t="s">
        <v>301</v>
      </c>
      <c r="M49" s="110"/>
      <c r="N49" s="110"/>
      <c r="O49" s="62" t="s">
        <v>335</v>
      </c>
      <c r="P49" s="62" t="s">
        <v>186</v>
      </c>
      <c r="Q49" s="139" t="s">
        <v>336</v>
      </c>
      <c r="R49" s="68">
        <v>41564</v>
      </c>
      <c r="S49" s="79">
        <v>13688</v>
      </c>
      <c r="T49" s="43" t="s">
        <v>300</v>
      </c>
      <c r="U49" s="68">
        <v>41564</v>
      </c>
      <c r="V49" s="68">
        <v>41639</v>
      </c>
      <c r="W49" s="62" t="s">
        <v>92</v>
      </c>
      <c r="X49" s="62" t="s">
        <v>92</v>
      </c>
      <c r="Y49" s="62" t="s">
        <v>92</v>
      </c>
      <c r="Z49" s="43" t="s">
        <v>93</v>
      </c>
      <c r="AA49" s="43" t="s">
        <v>274</v>
      </c>
      <c r="AB49" s="43" t="s">
        <v>364</v>
      </c>
    </row>
    <row r="50" spans="1:28" ht="123.75">
      <c r="A50" s="62">
        <v>2013</v>
      </c>
      <c r="B50" s="62" t="s">
        <v>275</v>
      </c>
      <c r="C50" s="62" t="s">
        <v>57</v>
      </c>
      <c r="D50" s="62" t="s">
        <v>4</v>
      </c>
      <c r="E50" s="76" t="s">
        <v>280</v>
      </c>
      <c r="F50" s="63" t="s">
        <v>59</v>
      </c>
      <c r="G50" s="43" t="s">
        <v>302</v>
      </c>
      <c r="H50" s="109" t="s">
        <v>632</v>
      </c>
      <c r="I50" s="109"/>
      <c r="J50" s="109"/>
      <c r="K50" s="69" t="s">
        <v>633</v>
      </c>
      <c r="L50" s="110" t="s">
        <v>70</v>
      </c>
      <c r="M50" s="110"/>
      <c r="N50" s="110"/>
      <c r="O50" s="62" t="s">
        <v>186</v>
      </c>
      <c r="P50" s="62" t="s">
        <v>186</v>
      </c>
      <c r="Q50" s="140" t="s">
        <v>337</v>
      </c>
      <c r="R50" s="68">
        <v>41550</v>
      </c>
      <c r="S50" s="79">
        <f>27693.84+12796.42</f>
        <v>40490.26</v>
      </c>
      <c r="T50" s="43" t="s">
        <v>302</v>
      </c>
      <c r="U50" s="68">
        <v>41550</v>
      </c>
      <c r="V50" s="68">
        <v>41639</v>
      </c>
      <c r="W50" s="62" t="s">
        <v>92</v>
      </c>
      <c r="X50" s="62" t="s">
        <v>92</v>
      </c>
      <c r="Y50" s="62" t="s">
        <v>92</v>
      </c>
      <c r="Z50" s="43" t="s">
        <v>93</v>
      </c>
      <c r="AA50" s="43" t="s">
        <v>274</v>
      </c>
      <c r="AB50" s="43" t="s">
        <v>363</v>
      </c>
    </row>
    <row r="51" spans="1:28" ht="96">
      <c r="A51" s="62">
        <v>2013</v>
      </c>
      <c r="B51" s="62" t="s">
        <v>275</v>
      </c>
      <c r="C51" s="62" t="s">
        <v>57</v>
      </c>
      <c r="D51" s="62" t="s">
        <v>237</v>
      </c>
      <c r="E51" s="76" t="s">
        <v>281</v>
      </c>
      <c r="F51" s="63" t="s">
        <v>59</v>
      </c>
      <c r="G51" s="43" t="s">
        <v>303</v>
      </c>
      <c r="H51" s="109" t="s">
        <v>634</v>
      </c>
      <c r="I51" s="109"/>
      <c r="J51" s="109"/>
      <c r="K51" s="69" t="s">
        <v>635</v>
      </c>
      <c r="L51" s="110" t="s">
        <v>199</v>
      </c>
      <c r="M51" s="110"/>
      <c r="N51" s="110"/>
      <c r="O51" s="62" t="s">
        <v>338</v>
      </c>
      <c r="P51" s="62" t="s">
        <v>186</v>
      </c>
      <c r="Q51" s="140" t="s">
        <v>339</v>
      </c>
      <c r="R51" s="68">
        <v>41564</v>
      </c>
      <c r="S51" s="79">
        <v>116464</v>
      </c>
      <c r="T51" s="43" t="s">
        <v>303</v>
      </c>
      <c r="U51" s="68">
        <v>41564</v>
      </c>
      <c r="V51" s="68">
        <v>41593</v>
      </c>
      <c r="W51" s="62" t="s">
        <v>92</v>
      </c>
      <c r="X51" s="62" t="s">
        <v>92</v>
      </c>
      <c r="Y51" s="62" t="s">
        <v>92</v>
      </c>
      <c r="Z51" s="43" t="s">
        <v>93</v>
      </c>
      <c r="AA51" s="43" t="s">
        <v>274</v>
      </c>
      <c r="AB51" s="43" t="s">
        <v>364</v>
      </c>
    </row>
    <row r="52" spans="1:28" ht="96">
      <c r="A52" s="62">
        <v>2013</v>
      </c>
      <c r="B52" s="62" t="s">
        <v>275</v>
      </c>
      <c r="C52" s="62" t="s">
        <v>57</v>
      </c>
      <c r="D52" s="62" t="s">
        <v>4</v>
      </c>
      <c r="E52" s="76" t="s">
        <v>282</v>
      </c>
      <c r="F52" s="63" t="s">
        <v>59</v>
      </c>
      <c r="G52" s="43" t="s">
        <v>304</v>
      </c>
      <c r="H52" s="109" t="s">
        <v>636</v>
      </c>
      <c r="I52" s="109"/>
      <c r="J52" s="109"/>
      <c r="K52" s="69" t="s">
        <v>637</v>
      </c>
      <c r="L52" s="110" t="s">
        <v>21</v>
      </c>
      <c r="M52" s="110"/>
      <c r="N52" s="110"/>
      <c r="O52" s="62" t="s">
        <v>340</v>
      </c>
      <c r="P52" s="62" t="s">
        <v>186</v>
      </c>
      <c r="Q52" s="139" t="s">
        <v>341</v>
      </c>
      <c r="R52" s="68">
        <v>41564</v>
      </c>
      <c r="S52" s="79">
        <v>46800</v>
      </c>
      <c r="T52" s="43" t="s">
        <v>304</v>
      </c>
      <c r="U52" s="68">
        <v>41564</v>
      </c>
      <c r="V52" s="68">
        <v>40887</v>
      </c>
      <c r="W52" s="62" t="s">
        <v>92</v>
      </c>
      <c r="X52" s="62" t="s">
        <v>92</v>
      </c>
      <c r="Y52" s="62" t="s">
        <v>92</v>
      </c>
      <c r="Z52" s="43" t="s">
        <v>93</v>
      </c>
      <c r="AA52" s="43" t="s">
        <v>274</v>
      </c>
      <c r="AB52" s="43" t="s">
        <v>363</v>
      </c>
    </row>
    <row r="53" spans="1:28" ht="96">
      <c r="A53" s="62">
        <v>2013</v>
      </c>
      <c r="B53" s="62" t="s">
        <v>275</v>
      </c>
      <c r="C53" s="62" t="s">
        <v>57</v>
      </c>
      <c r="D53" s="62" t="s">
        <v>4</v>
      </c>
      <c r="E53" s="76" t="s">
        <v>283</v>
      </c>
      <c r="F53" s="63" t="s">
        <v>59</v>
      </c>
      <c r="G53" s="43" t="s">
        <v>305</v>
      </c>
      <c r="H53" s="109" t="s">
        <v>638</v>
      </c>
      <c r="I53" s="109"/>
      <c r="J53" s="109"/>
      <c r="K53" s="69" t="s">
        <v>639</v>
      </c>
      <c r="L53" s="110" t="s">
        <v>260</v>
      </c>
      <c r="M53" s="110"/>
      <c r="N53" s="110"/>
      <c r="O53" s="62" t="s">
        <v>342</v>
      </c>
      <c r="P53" s="62" t="s">
        <v>186</v>
      </c>
      <c r="Q53" s="139" t="s">
        <v>343</v>
      </c>
      <c r="R53" s="68">
        <v>41565</v>
      </c>
      <c r="S53" s="79">
        <f>21555.12+50000</f>
        <v>71555.12</v>
      </c>
      <c r="T53" s="43" t="s">
        <v>305</v>
      </c>
      <c r="U53" s="68">
        <v>41565</v>
      </c>
      <c r="V53" s="68">
        <v>41614</v>
      </c>
      <c r="W53" s="62" t="s">
        <v>92</v>
      </c>
      <c r="X53" s="62" t="s">
        <v>92</v>
      </c>
      <c r="Y53" s="62" t="s">
        <v>92</v>
      </c>
      <c r="Z53" s="43" t="s">
        <v>93</v>
      </c>
      <c r="AA53" s="43" t="s">
        <v>274</v>
      </c>
      <c r="AB53" s="43" t="s">
        <v>363</v>
      </c>
    </row>
    <row r="54" spans="1:28" ht="96">
      <c r="A54" s="62">
        <v>2013</v>
      </c>
      <c r="B54" s="62" t="s">
        <v>275</v>
      </c>
      <c r="C54" s="62" t="s">
        <v>57</v>
      </c>
      <c r="D54" s="62" t="s">
        <v>237</v>
      </c>
      <c r="E54" s="76" t="s">
        <v>284</v>
      </c>
      <c r="F54" s="63" t="s">
        <v>59</v>
      </c>
      <c r="G54" s="43" t="s">
        <v>309</v>
      </c>
      <c r="H54" s="109" t="s">
        <v>640</v>
      </c>
      <c r="I54" s="109"/>
      <c r="J54" s="109"/>
      <c r="K54" s="69" t="s">
        <v>641</v>
      </c>
      <c r="L54" s="78" t="s">
        <v>310</v>
      </c>
      <c r="M54" s="78" t="s">
        <v>307</v>
      </c>
      <c r="N54" s="78" t="s">
        <v>308</v>
      </c>
      <c r="O54" s="62" t="s">
        <v>342</v>
      </c>
      <c r="P54" s="62" t="s">
        <v>186</v>
      </c>
      <c r="Q54" s="139" t="s">
        <v>344</v>
      </c>
      <c r="R54" s="68">
        <v>41571</v>
      </c>
      <c r="S54" s="79">
        <f>115536+59470.51</f>
        <v>175006.51</v>
      </c>
      <c r="T54" s="43" t="s">
        <v>309</v>
      </c>
      <c r="U54" s="68">
        <v>41571</v>
      </c>
      <c r="V54" s="68">
        <v>41596</v>
      </c>
      <c r="W54" s="62" t="s">
        <v>92</v>
      </c>
      <c r="X54" s="62" t="s">
        <v>92</v>
      </c>
      <c r="Y54" s="62" t="s">
        <v>92</v>
      </c>
      <c r="Z54" s="43" t="s">
        <v>93</v>
      </c>
      <c r="AA54" s="43" t="s">
        <v>274</v>
      </c>
      <c r="AB54" s="43" t="s">
        <v>364</v>
      </c>
    </row>
    <row r="55" spans="1:28" ht="96">
      <c r="A55" s="62">
        <v>2013</v>
      </c>
      <c r="B55" s="62" t="s">
        <v>275</v>
      </c>
      <c r="C55" s="62" t="s">
        <v>57</v>
      </c>
      <c r="D55" s="62" t="s">
        <v>237</v>
      </c>
      <c r="E55" s="76" t="s">
        <v>285</v>
      </c>
      <c r="F55" s="63" t="s">
        <v>59</v>
      </c>
      <c r="G55" s="43" t="s">
        <v>311</v>
      </c>
      <c r="H55" s="109" t="s">
        <v>642</v>
      </c>
      <c r="I55" s="109"/>
      <c r="J55" s="109"/>
      <c r="K55" s="69" t="s">
        <v>643</v>
      </c>
      <c r="L55" s="110" t="s">
        <v>260</v>
      </c>
      <c r="M55" s="110"/>
      <c r="N55" s="110"/>
      <c r="O55" s="62" t="s">
        <v>342</v>
      </c>
      <c r="P55" s="62" t="s">
        <v>186</v>
      </c>
      <c r="Q55" s="139" t="s">
        <v>345</v>
      </c>
      <c r="R55" s="68">
        <v>41569</v>
      </c>
      <c r="S55" s="79">
        <v>67710.01</v>
      </c>
      <c r="T55" s="43" t="s">
        <v>311</v>
      </c>
      <c r="U55" s="68">
        <v>41569</v>
      </c>
      <c r="V55" s="68">
        <v>41614</v>
      </c>
      <c r="W55" s="62" t="s">
        <v>92</v>
      </c>
      <c r="X55" s="62" t="s">
        <v>92</v>
      </c>
      <c r="Y55" s="62" t="s">
        <v>92</v>
      </c>
      <c r="Z55" s="43" t="s">
        <v>93</v>
      </c>
      <c r="AA55" s="43" t="s">
        <v>274</v>
      </c>
      <c r="AB55" s="43" t="s">
        <v>364</v>
      </c>
    </row>
    <row r="56" spans="1:28" ht="96">
      <c r="A56" s="62">
        <v>2013</v>
      </c>
      <c r="B56" s="62" t="s">
        <v>275</v>
      </c>
      <c r="C56" s="62" t="s">
        <v>57</v>
      </c>
      <c r="D56" s="62" t="s">
        <v>237</v>
      </c>
      <c r="E56" s="76" t="s">
        <v>286</v>
      </c>
      <c r="F56" s="63" t="s">
        <v>59</v>
      </c>
      <c r="G56" s="43" t="s">
        <v>312</v>
      </c>
      <c r="H56" s="109" t="s">
        <v>644</v>
      </c>
      <c r="I56" s="109"/>
      <c r="J56" s="109"/>
      <c r="K56" s="69" t="s">
        <v>645</v>
      </c>
      <c r="L56" s="110" t="s">
        <v>199</v>
      </c>
      <c r="M56" s="110"/>
      <c r="N56" s="110"/>
      <c r="O56" s="62" t="s">
        <v>342</v>
      </c>
      <c r="P56" s="62" t="s">
        <v>186</v>
      </c>
      <c r="Q56" s="139" t="s">
        <v>346</v>
      </c>
      <c r="R56" s="68">
        <v>41586</v>
      </c>
      <c r="S56" s="79">
        <f>169499.2+14616+6728</f>
        <v>190843.2</v>
      </c>
      <c r="T56" s="43" t="s">
        <v>312</v>
      </c>
      <c r="U56" s="68">
        <v>41586</v>
      </c>
      <c r="V56" s="68">
        <v>41608</v>
      </c>
      <c r="W56" s="141" t="s">
        <v>365</v>
      </c>
      <c r="X56" s="62" t="s">
        <v>366</v>
      </c>
      <c r="Y56" s="55">
        <v>41592</v>
      </c>
      <c r="Z56" s="43" t="s">
        <v>93</v>
      </c>
      <c r="AA56" s="43" t="s">
        <v>274</v>
      </c>
      <c r="AB56" s="43" t="s">
        <v>364</v>
      </c>
    </row>
    <row r="57" spans="1:28" ht="96">
      <c r="A57" s="62">
        <v>2013</v>
      </c>
      <c r="B57" s="62" t="s">
        <v>275</v>
      </c>
      <c r="C57" s="62" t="s">
        <v>57</v>
      </c>
      <c r="D57" s="62" t="s">
        <v>237</v>
      </c>
      <c r="E57" s="76" t="s">
        <v>287</v>
      </c>
      <c r="F57" s="63" t="s">
        <v>59</v>
      </c>
      <c r="G57" s="43" t="s">
        <v>313</v>
      </c>
      <c r="H57" s="109" t="s">
        <v>646</v>
      </c>
      <c r="I57" s="109"/>
      <c r="J57" s="109"/>
      <c r="K57" s="69" t="s">
        <v>647</v>
      </c>
      <c r="L57" s="78" t="s">
        <v>347</v>
      </c>
      <c r="M57" s="78" t="s">
        <v>348</v>
      </c>
      <c r="N57" s="78" t="s">
        <v>315</v>
      </c>
      <c r="O57" s="62" t="s">
        <v>342</v>
      </c>
      <c r="P57" s="62" t="s">
        <v>186</v>
      </c>
      <c r="Q57" s="139" t="s">
        <v>349</v>
      </c>
      <c r="R57" s="68">
        <v>41547</v>
      </c>
      <c r="S57" s="79">
        <v>98136</v>
      </c>
      <c r="T57" s="43" t="s">
        <v>313</v>
      </c>
      <c r="U57" s="68">
        <v>41547</v>
      </c>
      <c r="V57" s="68">
        <v>41578</v>
      </c>
      <c r="W57" s="62" t="s">
        <v>92</v>
      </c>
      <c r="X57" s="62" t="s">
        <v>92</v>
      </c>
      <c r="Y57" s="62" t="s">
        <v>92</v>
      </c>
      <c r="Z57" s="43" t="s">
        <v>93</v>
      </c>
      <c r="AA57" s="43" t="s">
        <v>274</v>
      </c>
      <c r="AB57" s="43" t="s">
        <v>364</v>
      </c>
    </row>
    <row r="58" spans="1:28" ht="96">
      <c r="A58" s="62">
        <v>2013</v>
      </c>
      <c r="B58" s="62" t="s">
        <v>275</v>
      </c>
      <c r="C58" s="62" t="s">
        <v>57</v>
      </c>
      <c r="D58" s="62" t="s">
        <v>237</v>
      </c>
      <c r="E58" s="62" t="s">
        <v>288</v>
      </c>
      <c r="F58" s="63" t="s">
        <v>59</v>
      </c>
      <c r="G58" s="43" t="s">
        <v>316</v>
      </c>
      <c r="H58" s="109" t="s">
        <v>648</v>
      </c>
      <c r="I58" s="109"/>
      <c r="J58" s="109"/>
      <c r="K58" s="69" t="s">
        <v>649</v>
      </c>
      <c r="L58" s="78" t="s">
        <v>317</v>
      </c>
      <c r="M58" s="78" t="s">
        <v>318</v>
      </c>
      <c r="N58" s="78" t="s">
        <v>202</v>
      </c>
      <c r="O58" s="62" t="s">
        <v>35</v>
      </c>
      <c r="P58" s="62" t="s">
        <v>186</v>
      </c>
      <c r="Q58" s="139" t="s">
        <v>350</v>
      </c>
      <c r="R58" s="68">
        <v>41586</v>
      </c>
      <c r="S58" s="79">
        <v>57420</v>
      </c>
      <c r="T58" s="43" t="s">
        <v>316</v>
      </c>
      <c r="U58" s="68">
        <v>41586</v>
      </c>
      <c r="V58" s="68">
        <v>41628</v>
      </c>
      <c r="W58" s="62" t="s">
        <v>92</v>
      </c>
      <c r="X58" s="62" t="s">
        <v>92</v>
      </c>
      <c r="Y58" s="62" t="s">
        <v>92</v>
      </c>
      <c r="Z58" s="43" t="s">
        <v>93</v>
      </c>
      <c r="AA58" s="43" t="s">
        <v>274</v>
      </c>
      <c r="AB58" s="43" t="s">
        <v>364</v>
      </c>
    </row>
    <row r="59" spans="1:28" ht="96">
      <c r="A59" s="62">
        <v>2013</v>
      </c>
      <c r="B59" s="62" t="s">
        <v>275</v>
      </c>
      <c r="C59" s="62" t="s">
        <v>57</v>
      </c>
      <c r="D59" s="62" t="s">
        <v>237</v>
      </c>
      <c r="E59" s="62" t="s">
        <v>289</v>
      </c>
      <c r="F59" s="63" t="s">
        <v>59</v>
      </c>
      <c r="G59" s="43" t="s">
        <v>319</v>
      </c>
      <c r="H59" s="109" t="s">
        <v>650</v>
      </c>
      <c r="I59" s="109"/>
      <c r="J59" s="109"/>
      <c r="K59" s="69" t="s">
        <v>651</v>
      </c>
      <c r="L59" s="110" t="s">
        <v>320</v>
      </c>
      <c r="M59" s="110"/>
      <c r="N59" s="110"/>
      <c r="O59" s="62" t="s">
        <v>342</v>
      </c>
      <c r="P59" s="62" t="s">
        <v>186</v>
      </c>
      <c r="Q59" s="139" t="s">
        <v>351</v>
      </c>
      <c r="R59" s="68">
        <v>41590</v>
      </c>
      <c r="S59" s="79">
        <v>229175.4</v>
      </c>
      <c r="T59" s="43" t="s">
        <v>319</v>
      </c>
      <c r="U59" s="68">
        <v>41590</v>
      </c>
      <c r="V59" s="68" t="s">
        <v>367</v>
      </c>
      <c r="W59" s="62" t="s">
        <v>92</v>
      </c>
      <c r="X59" s="62" t="s">
        <v>92</v>
      </c>
      <c r="Y59" s="62" t="s">
        <v>92</v>
      </c>
      <c r="Z59" s="43" t="s">
        <v>93</v>
      </c>
      <c r="AA59" s="43" t="s">
        <v>274</v>
      </c>
      <c r="AB59" s="43" t="s">
        <v>364</v>
      </c>
    </row>
    <row r="60" spans="1:28" ht="96">
      <c r="A60" s="62">
        <v>2013</v>
      </c>
      <c r="B60" s="62" t="s">
        <v>275</v>
      </c>
      <c r="C60" s="62" t="s">
        <v>57</v>
      </c>
      <c r="D60" s="62" t="s">
        <v>4</v>
      </c>
      <c r="E60" s="62" t="s">
        <v>290</v>
      </c>
      <c r="F60" s="63" t="s">
        <v>59</v>
      </c>
      <c r="G60" s="43" t="s">
        <v>321</v>
      </c>
      <c r="H60" s="109" t="s">
        <v>638</v>
      </c>
      <c r="I60" s="109"/>
      <c r="J60" s="109"/>
      <c r="K60" s="69" t="s">
        <v>652</v>
      </c>
      <c r="L60" s="110" t="s">
        <v>260</v>
      </c>
      <c r="M60" s="110"/>
      <c r="N60" s="110"/>
      <c r="O60" s="62" t="s">
        <v>352</v>
      </c>
      <c r="P60" s="62" t="s">
        <v>186</v>
      </c>
      <c r="Q60" s="139" t="s">
        <v>353</v>
      </c>
      <c r="R60" s="68">
        <v>41591</v>
      </c>
      <c r="S60" s="79">
        <v>126284.99</v>
      </c>
      <c r="T60" s="43" t="s">
        <v>321</v>
      </c>
      <c r="U60" s="68">
        <v>41591</v>
      </c>
      <c r="V60" s="68">
        <v>41627</v>
      </c>
      <c r="W60" s="62" t="s">
        <v>92</v>
      </c>
      <c r="X60" s="62" t="s">
        <v>92</v>
      </c>
      <c r="Y60" s="62" t="s">
        <v>92</v>
      </c>
      <c r="Z60" s="43" t="s">
        <v>93</v>
      </c>
      <c r="AA60" s="43" t="s">
        <v>274</v>
      </c>
      <c r="AB60" s="43" t="s">
        <v>363</v>
      </c>
    </row>
    <row r="61" spans="1:28" ht="96">
      <c r="A61" s="62">
        <v>2013</v>
      </c>
      <c r="B61" s="62" t="s">
        <v>275</v>
      </c>
      <c r="C61" s="62" t="s">
        <v>57</v>
      </c>
      <c r="D61" s="62" t="s">
        <v>4</v>
      </c>
      <c r="E61" s="62" t="s">
        <v>291</v>
      </c>
      <c r="F61" s="63" t="s">
        <v>59</v>
      </c>
      <c r="G61" s="43" t="s">
        <v>322</v>
      </c>
      <c r="H61" s="109" t="s">
        <v>646</v>
      </c>
      <c r="I61" s="109"/>
      <c r="J61" s="109"/>
      <c r="K61" s="69" t="s">
        <v>653</v>
      </c>
      <c r="L61" s="78" t="s">
        <v>347</v>
      </c>
      <c r="M61" s="78" t="s">
        <v>348</v>
      </c>
      <c r="N61" s="78" t="s">
        <v>315</v>
      </c>
      <c r="O61" s="62" t="s">
        <v>342</v>
      </c>
      <c r="P61" s="62" t="s">
        <v>186</v>
      </c>
      <c r="Q61" s="139" t="s">
        <v>354</v>
      </c>
      <c r="R61" s="68">
        <v>41591</v>
      </c>
      <c r="S61" s="79">
        <v>34684</v>
      </c>
      <c r="T61" s="43" t="s">
        <v>322</v>
      </c>
      <c r="U61" s="68">
        <v>41591</v>
      </c>
      <c r="V61" s="68">
        <v>41607</v>
      </c>
      <c r="W61" s="62" t="s">
        <v>92</v>
      </c>
      <c r="X61" s="62" t="s">
        <v>92</v>
      </c>
      <c r="Y61" s="62" t="s">
        <v>92</v>
      </c>
      <c r="Z61" s="43" t="s">
        <v>93</v>
      </c>
      <c r="AA61" s="43" t="s">
        <v>274</v>
      </c>
      <c r="AB61" s="43" t="s">
        <v>363</v>
      </c>
    </row>
    <row r="62" spans="1:28" ht="123.75">
      <c r="A62" s="62">
        <v>2013</v>
      </c>
      <c r="B62" s="62" t="s">
        <v>275</v>
      </c>
      <c r="C62" s="62" t="s">
        <v>57</v>
      </c>
      <c r="D62" s="62" t="s">
        <v>237</v>
      </c>
      <c r="E62" s="62" t="s">
        <v>292</v>
      </c>
      <c r="F62" s="63" t="s">
        <v>59</v>
      </c>
      <c r="G62" s="43" t="s">
        <v>323</v>
      </c>
      <c r="H62" s="109" t="s">
        <v>654</v>
      </c>
      <c r="I62" s="109"/>
      <c r="J62" s="109"/>
      <c r="K62" s="69" t="s">
        <v>655</v>
      </c>
      <c r="L62" s="110" t="s">
        <v>324</v>
      </c>
      <c r="M62" s="110"/>
      <c r="N62" s="110"/>
      <c r="O62" s="62" t="s">
        <v>352</v>
      </c>
      <c r="P62" s="62" t="s">
        <v>186</v>
      </c>
      <c r="Q62" s="139" t="s">
        <v>355</v>
      </c>
      <c r="R62" s="68">
        <v>41591</v>
      </c>
      <c r="S62" s="79">
        <v>108500.18</v>
      </c>
      <c r="T62" s="43" t="s">
        <v>323</v>
      </c>
      <c r="U62" s="68">
        <v>41591</v>
      </c>
      <c r="V62" s="68">
        <v>41626</v>
      </c>
      <c r="W62" s="62" t="s">
        <v>92</v>
      </c>
      <c r="X62" s="62" t="s">
        <v>92</v>
      </c>
      <c r="Y62" s="62" t="s">
        <v>92</v>
      </c>
      <c r="Z62" s="43" t="s">
        <v>93</v>
      </c>
      <c r="AA62" s="43" t="s">
        <v>274</v>
      </c>
      <c r="AB62" s="43" t="s">
        <v>364</v>
      </c>
    </row>
    <row r="63" spans="1:28" ht="96">
      <c r="A63" s="62">
        <v>2013</v>
      </c>
      <c r="B63" s="62" t="s">
        <v>275</v>
      </c>
      <c r="C63" s="62" t="s">
        <v>57</v>
      </c>
      <c r="D63" s="62" t="s">
        <v>237</v>
      </c>
      <c r="E63" s="62" t="s">
        <v>293</v>
      </c>
      <c r="F63" s="63" t="s">
        <v>59</v>
      </c>
      <c r="G63" s="43" t="s">
        <v>325</v>
      </c>
      <c r="H63" s="109" t="s">
        <v>656</v>
      </c>
      <c r="I63" s="109"/>
      <c r="J63" s="109"/>
      <c r="K63" s="69" t="s">
        <v>657</v>
      </c>
      <c r="L63" s="78" t="s">
        <v>347</v>
      </c>
      <c r="M63" s="78" t="s">
        <v>348</v>
      </c>
      <c r="N63" s="78" t="s">
        <v>315</v>
      </c>
      <c r="O63" s="62" t="s">
        <v>35</v>
      </c>
      <c r="P63" s="62" t="s">
        <v>186</v>
      </c>
      <c r="Q63" s="139" t="s">
        <v>356</v>
      </c>
      <c r="R63" s="68">
        <v>41591</v>
      </c>
      <c r="S63" s="79">
        <v>76203</v>
      </c>
      <c r="T63" s="43" t="s">
        <v>325</v>
      </c>
      <c r="U63" s="68">
        <v>41591</v>
      </c>
      <c r="V63" s="68">
        <v>41621</v>
      </c>
      <c r="W63" s="62" t="s">
        <v>92</v>
      </c>
      <c r="X63" s="62" t="s">
        <v>92</v>
      </c>
      <c r="Y63" s="62" t="s">
        <v>92</v>
      </c>
      <c r="Z63" s="43" t="s">
        <v>93</v>
      </c>
      <c r="AA63" s="43" t="s">
        <v>274</v>
      </c>
      <c r="AB63" s="43" t="s">
        <v>364</v>
      </c>
    </row>
    <row r="64" spans="1:28" ht="96">
      <c r="A64" s="62">
        <v>2013</v>
      </c>
      <c r="B64" s="62" t="s">
        <v>275</v>
      </c>
      <c r="C64" s="62" t="s">
        <v>57</v>
      </c>
      <c r="D64" s="62" t="s">
        <v>237</v>
      </c>
      <c r="E64" s="62" t="s">
        <v>294</v>
      </c>
      <c r="F64" s="63" t="s">
        <v>59</v>
      </c>
      <c r="G64" s="43" t="s">
        <v>326</v>
      </c>
      <c r="H64" s="109" t="s">
        <v>656</v>
      </c>
      <c r="I64" s="109"/>
      <c r="J64" s="109"/>
      <c r="K64" s="69" t="s">
        <v>658</v>
      </c>
      <c r="L64" s="78" t="s">
        <v>347</v>
      </c>
      <c r="M64" s="78" t="s">
        <v>348</v>
      </c>
      <c r="N64" s="78" t="s">
        <v>315</v>
      </c>
      <c r="O64" s="62" t="s">
        <v>35</v>
      </c>
      <c r="P64" s="62" t="s">
        <v>186</v>
      </c>
      <c r="Q64" s="139" t="s">
        <v>357</v>
      </c>
      <c r="R64" s="68">
        <v>41591</v>
      </c>
      <c r="S64" s="79">
        <v>102720.03</v>
      </c>
      <c r="T64" s="43" t="s">
        <v>326</v>
      </c>
      <c r="U64" s="68">
        <v>41591</v>
      </c>
      <c r="V64" s="68">
        <v>41621</v>
      </c>
      <c r="W64" s="62" t="s">
        <v>92</v>
      </c>
      <c r="X64" s="62" t="s">
        <v>92</v>
      </c>
      <c r="Y64" s="62" t="s">
        <v>92</v>
      </c>
      <c r="Z64" s="43" t="s">
        <v>93</v>
      </c>
      <c r="AA64" s="43" t="s">
        <v>274</v>
      </c>
      <c r="AB64" s="43" t="s">
        <v>364</v>
      </c>
    </row>
    <row r="65" spans="1:28" ht="96">
      <c r="A65" s="62">
        <v>2013</v>
      </c>
      <c r="B65" s="62" t="s">
        <v>275</v>
      </c>
      <c r="C65" s="62" t="s">
        <v>57</v>
      </c>
      <c r="D65" s="62" t="s">
        <v>237</v>
      </c>
      <c r="E65" s="62" t="s">
        <v>295</v>
      </c>
      <c r="F65" s="63" t="s">
        <v>59</v>
      </c>
      <c r="G65" s="43" t="s">
        <v>327</v>
      </c>
      <c r="H65" s="109" t="s">
        <v>646</v>
      </c>
      <c r="I65" s="109"/>
      <c r="J65" s="109"/>
      <c r="K65" s="69" t="s">
        <v>659</v>
      </c>
      <c r="L65" s="78" t="s">
        <v>347</v>
      </c>
      <c r="M65" s="78" t="s">
        <v>348</v>
      </c>
      <c r="N65" s="78" t="s">
        <v>315</v>
      </c>
      <c r="O65" s="62" t="s">
        <v>358</v>
      </c>
      <c r="P65" s="62" t="s">
        <v>186</v>
      </c>
      <c r="Q65" s="139" t="s">
        <v>359</v>
      </c>
      <c r="R65" s="68">
        <v>41593</v>
      </c>
      <c r="S65" s="79">
        <v>230144</v>
      </c>
      <c r="T65" s="43" t="s">
        <v>327</v>
      </c>
      <c r="U65" s="68">
        <v>41593</v>
      </c>
      <c r="V65" s="68">
        <v>41626</v>
      </c>
      <c r="W65" s="62" t="s">
        <v>92</v>
      </c>
      <c r="X65" s="62" t="s">
        <v>92</v>
      </c>
      <c r="Y65" s="62" t="s">
        <v>92</v>
      </c>
      <c r="Z65" s="43" t="s">
        <v>93</v>
      </c>
      <c r="AA65" s="43" t="s">
        <v>274</v>
      </c>
      <c r="AB65" s="43" t="s">
        <v>364</v>
      </c>
    </row>
    <row r="66" spans="1:28" ht="96">
      <c r="A66" s="62">
        <v>2013</v>
      </c>
      <c r="B66" s="62" t="s">
        <v>275</v>
      </c>
      <c r="C66" s="62" t="s">
        <v>57</v>
      </c>
      <c r="D66" s="62" t="s">
        <v>4</v>
      </c>
      <c r="E66" s="62" t="s">
        <v>296</v>
      </c>
      <c r="F66" s="63" t="s">
        <v>59</v>
      </c>
      <c r="G66" s="43" t="s">
        <v>328</v>
      </c>
      <c r="H66" s="109" t="s">
        <v>660</v>
      </c>
      <c r="I66" s="109"/>
      <c r="J66" s="109"/>
      <c r="K66" s="69" t="s">
        <v>661</v>
      </c>
      <c r="L66" s="78" t="s">
        <v>329</v>
      </c>
      <c r="M66" s="78" t="s">
        <v>330</v>
      </c>
      <c r="N66" s="78" t="s">
        <v>246</v>
      </c>
      <c r="O66" s="62" t="s">
        <v>358</v>
      </c>
      <c r="P66" s="62" t="s">
        <v>186</v>
      </c>
      <c r="Q66" s="139" t="s">
        <v>360</v>
      </c>
      <c r="R66" s="68">
        <v>41591</v>
      </c>
      <c r="S66" s="79">
        <v>87000</v>
      </c>
      <c r="T66" s="43" t="s">
        <v>328</v>
      </c>
      <c r="U66" s="68">
        <v>41591</v>
      </c>
      <c r="V66" s="68">
        <v>41621</v>
      </c>
      <c r="W66" s="62" t="s">
        <v>92</v>
      </c>
      <c r="X66" s="62" t="s">
        <v>92</v>
      </c>
      <c r="Y66" s="62" t="s">
        <v>92</v>
      </c>
      <c r="Z66" s="43" t="s">
        <v>93</v>
      </c>
      <c r="AA66" s="43" t="s">
        <v>274</v>
      </c>
      <c r="AB66" s="43" t="s">
        <v>363</v>
      </c>
    </row>
    <row r="67" spans="1:28" ht="96">
      <c r="A67" s="62">
        <v>2013</v>
      </c>
      <c r="B67" s="62" t="s">
        <v>275</v>
      </c>
      <c r="C67" s="62" t="s">
        <v>57</v>
      </c>
      <c r="D67" s="62" t="s">
        <v>237</v>
      </c>
      <c r="E67" s="76" t="s">
        <v>297</v>
      </c>
      <c r="F67" s="63" t="s">
        <v>59</v>
      </c>
      <c r="G67" s="43" t="s">
        <v>331</v>
      </c>
      <c r="H67" s="109" t="s">
        <v>646</v>
      </c>
      <c r="I67" s="109"/>
      <c r="J67" s="109"/>
      <c r="K67" s="69" t="s">
        <v>662</v>
      </c>
      <c r="L67" s="78" t="s">
        <v>347</v>
      </c>
      <c r="M67" s="78" t="s">
        <v>348</v>
      </c>
      <c r="N67" s="78" t="s">
        <v>315</v>
      </c>
      <c r="O67" s="62" t="s">
        <v>342</v>
      </c>
      <c r="P67" s="62" t="s">
        <v>186</v>
      </c>
      <c r="Q67" s="139" t="s">
        <v>361</v>
      </c>
      <c r="R67" s="68">
        <v>41591</v>
      </c>
      <c r="S67" s="79">
        <v>159326</v>
      </c>
      <c r="T67" s="43" t="s">
        <v>331</v>
      </c>
      <c r="U67" s="68">
        <v>41591</v>
      </c>
      <c r="V67" s="68">
        <v>41610</v>
      </c>
      <c r="W67" s="62" t="s">
        <v>92</v>
      </c>
      <c r="X67" s="62" t="s">
        <v>92</v>
      </c>
      <c r="Y67" s="62" t="s">
        <v>92</v>
      </c>
      <c r="Z67" s="43" t="s">
        <v>93</v>
      </c>
      <c r="AA67" s="43" t="s">
        <v>274</v>
      </c>
      <c r="AB67" s="43" t="s">
        <v>364</v>
      </c>
    </row>
    <row r="68" spans="1:28" ht="96">
      <c r="A68" s="62">
        <v>2013</v>
      </c>
      <c r="B68" s="62" t="s">
        <v>275</v>
      </c>
      <c r="C68" s="62" t="s">
        <v>57</v>
      </c>
      <c r="D68" s="62" t="s">
        <v>4</v>
      </c>
      <c r="E68" s="76" t="s">
        <v>298</v>
      </c>
      <c r="F68" s="63" t="s">
        <v>59</v>
      </c>
      <c r="G68" s="43" t="s">
        <v>332</v>
      </c>
      <c r="H68" s="109" t="s">
        <v>663</v>
      </c>
      <c r="I68" s="109"/>
      <c r="J68" s="109"/>
      <c r="K68" s="69" t="s">
        <v>664</v>
      </c>
      <c r="L68" s="110" t="s">
        <v>333</v>
      </c>
      <c r="M68" s="110"/>
      <c r="N68" s="110"/>
      <c r="O68" s="62" t="s">
        <v>338</v>
      </c>
      <c r="P68" s="62" t="s">
        <v>186</v>
      </c>
      <c r="Q68" s="139" t="s">
        <v>362</v>
      </c>
      <c r="R68" s="68">
        <v>41591</v>
      </c>
      <c r="S68" s="79">
        <v>230000</v>
      </c>
      <c r="T68" s="43" t="s">
        <v>332</v>
      </c>
      <c r="U68" s="68">
        <v>41591</v>
      </c>
      <c r="V68" s="68">
        <v>41619</v>
      </c>
      <c r="W68" s="62" t="s">
        <v>92</v>
      </c>
      <c r="X68" s="62" t="s">
        <v>92</v>
      </c>
      <c r="Y68" s="62" t="s">
        <v>92</v>
      </c>
      <c r="Z68" s="43" t="s">
        <v>93</v>
      </c>
      <c r="AA68" s="43" t="s">
        <v>274</v>
      </c>
      <c r="AB68" s="43" t="s">
        <v>363</v>
      </c>
    </row>
    <row r="69" spans="1:28" ht="14.25">
      <c r="A69" s="56"/>
      <c r="B69" s="56"/>
      <c r="C69" s="56"/>
      <c r="D69" s="56"/>
      <c r="E69" s="56"/>
      <c r="F69" s="56"/>
      <c r="G69" s="56"/>
      <c r="H69" s="56"/>
      <c r="I69" s="56"/>
      <c r="J69" s="56"/>
      <c r="K69" s="80"/>
      <c r="L69" s="56"/>
      <c r="M69" s="56"/>
      <c r="N69" s="56"/>
      <c r="O69" s="56"/>
      <c r="P69" s="56"/>
      <c r="Q69" s="56"/>
      <c r="R69" s="81"/>
      <c r="S69" s="56"/>
      <c r="T69" s="56"/>
      <c r="U69" s="56"/>
      <c r="V69" s="56"/>
      <c r="W69" s="56"/>
      <c r="X69" s="56"/>
      <c r="Y69" s="56"/>
      <c r="Z69" s="56"/>
      <c r="AA69" s="56"/>
      <c r="AB69" s="56"/>
    </row>
    <row r="70" spans="1:28" ht="14.25">
      <c r="A70" s="56"/>
      <c r="B70" s="56"/>
      <c r="C70" s="56"/>
      <c r="D70" s="56"/>
      <c r="E70" s="56"/>
      <c r="F70" s="56"/>
      <c r="G70" s="56"/>
      <c r="H70" s="56"/>
      <c r="I70" s="56"/>
      <c r="J70" s="56"/>
      <c r="K70" s="80"/>
      <c r="L70" s="56"/>
      <c r="M70" s="56"/>
      <c r="N70" s="56"/>
      <c r="O70" s="56"/>
      <c r="P70" s="56"/>
      <c r="Q70" s="56"/>
      <c r="R70" s="81"/>
      <c r="S70" s="56"/>
      <c r="T70" s="56"/>
      <c r="U70" s="56"/>
      <c r="V70" s="56"/>
      <c r="W70" s="56"/>
      <c r="X70" s="56"/>
      <c r="Y70" s="56"/>
      <c r="Z70" s="56"/>
      <c r="AA70" s="56"/>
      <c r="AB70" s="56"/>
    </row>
    <row r="71" spans="1:28" ht="14.25">
      <c r="A71" s="56"/>
      <c r="B71" s="56"/>
      <c r="C71" s="56"/>
      <c r="D71" s="56"/>
      <c r="E71" s="56"/>
      <c r="F71" s="56"/>
      <c r="G71" s="56"/>
      <c r="H71" s="56"/>
      <c r="I71" s="56"/>
      <c r="J71" s="56"/>
      <c r="K71" s="80"/>
      <c r="L71" s="56"/>
      <c r="M71" s="56"/>
      <c r="N71" s="56"/>
      <c r="O71" s="56"/>
      <c r="P71" s="56"/>
      <c r="Q71" s="56"/>
      <c r="R71" s="81"/>
      <c r="S71" s="56"/>
      <c r="T71" s="56"/>
      <c r="U71" s="56"/>
      <c r="V71" s="56"/>
      <c r="W71" s="56"/>
      <c r="X71" s="56"/>
      <c r="Y71" s="56"/>
      <c r="Z71" s="56"/>
      <c r="AA71" s="56"/>
      <c r="AB71" s="56"/>
    </row>
    <row r="72" spans="1:28" ht="14.25">
      <c r="A72" s="56"/>
      <c r="B72" s="56"/>
      <c r="C72" s="56"/>
      <c r="D72" s="56"/>
      <c r="E72" s="56"/>
      <c r="F72" s="56"/>
      <c r="G72" s="56"/>
      <c r="H72" s="56"/>
      <c r="I72" s="56"/>
      <c r="J72" s="56"/>
      <c r="K72" s="80"/>
      <c r="L72" s="56"/>
      <c r="M72" s="56"/>
      <c r="N72" s="56"/>
      <c r="O72" s="56"/>
      <c r="P72" s="56"/>
      <c r="Q72" s="56"/>
      <c r="R72" s="81"/>
      <c r="S72" s="56"/>
      <c r="T72" s="56"/>
      <c r="U72" s="56"/>
      <c r="V72" s="56"/>
      <c r="W72" s="56"/>
      <c r="X72" s="56"/>
      <c r="Y72" s="56"/>
      <c r="Z72" s="56"/>
      <c r="AA72" s="56"/>
      <c r="AB72" s="56"/>
    </row>
    <row r="73" spans="1:28" ht="14.25">
      <c r="A73" s="56"/>
      <c r="B73" s="56"/>
      <c r="D73" t="s">
        <v>368</v>
      </c>
      <c r="I73" s="56"/>
      <c r="J73" s="56"/>
      <c r="K73" s="80"/>
      <c r="L73" s="56"/>
      <c r="M73" s="56"/>
      <c r="N73" s="56"/>
      <c r="O73" s="56"/>
      <c r="P73" s="56"/>
      <c r="Q73" s="56"/>
      <c r="R73" s="81"/>
      <c r="S73" s="56"/>
      <c r="T73" s="56"/>
      <c r="U73" s="56"/>
      <c r="V73" s="56"/>
      <c r="W73" s="56"/>
      <c r="X73" s="56"/>
      <c r="Y73" s="56"/>
      <c r="Z73" s="56"/>
      <c r="AA73" s="56"/>
      <c r="AB73" s="56"/>
    </row>
    <row r="74" spans="1:28" ht="14.25">
      <c r="A74" s="56"/>
      <c r="B74" s="56"/>
      <c r="D74" t="s">
        <v>214</v>
      </c>
      <c r="I74" s="56"/>
      <c r="J74" s="56"/>
      <c r="K74" s="80"/>
      <c r="L74" s="56"/>
      <c r="M74" s="56"/>
      <c r="N74" s="56"/>
      <c r="O74" s="56"/>
      <c r="P74" s="56"/>
      <c r="Q74" s="56"/>
      <c r="R74" s="81"/>
      <c r="S74" s="56"/>
      <c r="T74" s="56"/>
      <c r="U74" s="56"/>
      <c r="V74" s="56"/>
      <c r="W74" s="56"/>
      <c r="X74" s="56"/>
      <c r="Y74" s="56"/>
      <c r="Z74" s="56"/>
      <c r="AA74" s="56"/>
      <c r="AB74" s="56"/>
    </row>
    <row r="75" spans="1:28" ht="14.25">
      <c r="A75" s="56"/>
      <c r="B75" s="56"/>
      <c r="D75" s="4" t="s">
        <v>54</v>
      </c>
      <c r="I75" s="56"/>
      <c r="J75" s="56"/>
      <c r="K75" s="80"/>
      <c r="L75" s="56"/>
      <c r="M75" s="56"/>
      <c r="N75" s="56"/>
      <c r="O75" s="56"/>
      <c r="P75" s="56"/>
      <c r="Q75" s="56"/>
      <c r="R75" s="81"/>
      <c r="S75" s="56"/>
      <c r="T75" s="56"/>
      <c r="U75" s="56"/>
      <c r="V75" s="56"/>
      <c r="W75" s="56"/>
      <c r="X75" s="56"/>
      <c r="Y75" s="56"/>
      <c r="Z75" s="56"/>
      <c r="AA75" s="56"/>
      <c r="AB75" s="56"/>
    </row>
    <row r="76" spans="1:28" ht="14.25">
      <c r="A76" s="56"/>
      <c r="B76" s="56"/>
      <c r="D76" s="4" t="s">
        <v>54</v>
      </c>
      <c r="I76" s="56"/>
      <c r="J76" s="56"/>
      <c r="K76" s="80"/>
      <c r="L76" s="56"/>
      <c r="M76" s="56"/>
      <c r="N76" s="56"/>
      <c r="O76" s="56"/>
      <c r="P76" s="56"/>
      <c r="Q76" s="56"/>
      <c r="R76" s="81"/>
      <c r="S76" s="56"/>
      <c r="T76" s="56"/>
      <c r="U76" s="56"/>
      <c r="V76" s="56"/>
      <c r="W76" s="56"/>
      <c r="X76" s="56"/>
      <c r="Y76" s="56"/>
      <c r="Z76" s="56"/>
      <c r="AA76" s="56"/>
      <c r="AB76" s="56"/>
    </row>
    <row r="77" spans="1:28" ht="14.25">
      <c r="A77" s="56"/>
      <c r="B77" s="56"/>
      <c r="C77" s="56"/>
      <c r="D77" s="56"/>
      <c r="E77" s="56"/>
      <c r="F77" s="56"/>
      <c r="G77" s="56"/>
      <c r="H77" s="56"/>
      <c r="I77" s="56"/>
      <c r="J77" s="56"/>
      <c r="K77" s="80"/>
      <c r="L77" s="56"/>
      <c r="M77" s="56"/>
      <c r="N77" s="56"/>
      <c r="O77" s="56"/>
      <c r="P77" s="56"/>
      <c r="Q77" s="56"/>
      <c r="R77" s="81"/>
      <c r="S77" s="56"/>
      <c r="T77" s="56"/>
      <c r="U77" s="56"/>
      <c r="V77" s="56"/>
      <c r="W77" s="56"/>
      <c r="X77" s="56"/>
      <c r="Y77" s="56"/>
      <c r="Z77" s="56"/>
      <c r="AA77" s="56"/>
      <c r="AB77" s="56"/>
    </row>
  </sheetData>
  <sheetProtection/>
  <mergeCells count="113">
    <mergeCell ref="E46:L46"/>
    <mergeCell ref="M46:W46"/>
    <mergeCell ref="E47:L47"/>
    <mergeCell ref="M47:W47"/>
    <mergeCell ref="X46:AB46"/>
    <mergeCell ref="X47:AB47"/>
    <mergeCell ref="E35:L35"/>
    <mergeCell ref="M35:W35"/>
    <mergeCell ref="X35:AB35"/>
    <mergeCell ref="X36:AB36"/>
    <mergeCell ref="E29:L29"/>
    <mergeCell ref="M29:W29"/>
    <mergeCell ref="E30:L30"/>
    <mergeCell ref="M30:W30"/>
    <mergeCell ref="L33:N33"/>
    <mergeCell ref="X28:AB28"/>
    <mergeCell ref="X29:AB29"/>
    <mergeCell ref="X30:AB30"/>
    <mergeCell ref="A10:G10"/>
    <mergeCell ref="E19:L19"/>
    <mergeCell ref="M19:W19"/>
    <mergeCell ref="E20:L20"/>
    <mergeCell ref="M20:W20"/>
    <mergeCell ref="X19:AB19"/>
    <mergeCell ref="X20:AB20"/>
    <mergeCell ref="A15:A18"/>
    <mergeCell ref="B15:B18"/>
    <mergeCell ref="C15:C18"/>
    <mergeCell ref="D15:D18"/>
    <mergeCell ref="E15:E18"/>
    <mergeCell ref="F15:F18"/>
    <mergeCell ref="T15:T18"/>
    <mergeCell ref="U15:V16"/>
    <mergeCell ref="W15:W18"/>
    <mergeCell ref="X15:X18"/>
    <mergeCell ref="G15:G18"/>
    <mergeCell ref="H15:K15"/>
    <mergeCell ref="L15:N17"/>
    <mergeCell ref="O15:O18"/>
    <mergeCell ref="P15:P18"/>
    <mergeCell ref="Q15:Q18"/>
    <mergeCell ref="Y15:Y18"/>
    <mergeCell ref="Z15:Z18"/>
    <mergeCell ref="AA15:AA18"/>
    <mergeCell ref="AB15:AB18"/>
    <mergeCell ref="H16:J17"/>
    <mergeCell ref="K16:K18"/>
    <mergeCell ref="U17:U18"/>
    <mergeCell ref="V17:V18"/>
    <mergeCell ref="R15:R18"/>
    <mergeCell ref="S15:S18"/>
    <mergeCell ref="L21:N21"/>
    <mergeCell ref="H22:J22"/>
    <mergeCell ref="L22:N22"/>
    <mergeCell ref="H23:J23"/>
    <mergeCell ref="L23:N23"/>
    <mergeCell ref="H24:J24"/>
    <mergeCell ref="L24:N24"/>
    <mergeCell ref="H25:J25"/>
    <mergeCell ref="L25:N25"/>
    <mergeCell ref="L26:N26"/>
    <mergeCell ref="H31:J31"/>
    <mergeCell ref="L31:N31"/>
    <mergeCell ref="L32:N32"/>
    <mergeCell ref="E28:L28"/>
    <mergeCell ref="M28:W28"/>
    <mergeCell ref="H37:J37"/>
    <mergeCell ref="H38:J38"/>
    <mergeCell ref="H39:J39"/>
    <mergeCell ref="H40:J40"/>
    <mergeCell ref="L40:N40"/>
    <mergeCell ref="E36:L36"/>
    <mergeCell ref="M36:W36"/>
    <mergeCell ref="H41:J41"/>
    <mergeCell ref="H42:J42"/>
    <mergeCell ref="L42:N42"/>
    <mergeCell ref="H43:J43"/>
    <mergeCell ref="L43:N43"/>
    <mergeCell ref="H44:J44"/>
    <mergeCell ref="L44:N44"/>
    <mergeCell ref="H48:J48"/>
    <mergeCell ref="L48:N48"/>
    <mergeCell ref="H49:J49"/>
    <mergeCell ref="L49:N49"/>
    <mergeCell ref="H50:J50"/>
    <mergeCell ref="L50:N50"/>
    <mergeCell ref="H51:J51"/>
    <mergeCell ref="L51:N51"/>
    <mergeCell ref="H52:J52"/>
    <mergeCell ref="L52:N52"/>
    <mergeCell ref="H53:J53"/>
    <mergeCell ref="L53:N53"/>
    <mergeCell ref="H54:J54"/>
    <mergeCell ref="H55:J55"/>
    <mergeCell ref="L55:N55"/>
    <mergeCell ref="H56:J56"/>
    <mergeCell ref="L56:N56"/>
    <mergeCell ref="H57:J57"/>
    <mergeCell ref="H58:J58"/>
    <mergeCell ref="H59:J59"/>
    <mergeCell ref="L59:N59"/>
    <mergeCell ref="H60:J60"/>
    <mergeCell ref="L60:N60"/>
    <mergeCell ref="H61:J61"/>
    <mergeCell ref="H67:J67"/>
    <mergeCell ref="H68:J68"/>
    <mergeCell ref="L68:N68"/>
    <mergeCell ref="H62:J62"/>
    <mergeCell ref="L62:N62"/>
    <mergeCell ref="H63:J63"/>
    <mergeCell ref="H64:J64"/>
    <mergeCell ref="H65:J65"/>
    <mergeCell ref="H66:J66"/>
  </mergeCells>
  <hyperlinks>
    <hyperlink ref="Q21" r:id="rId1" display="CPTLR-AD-001-13"/>
    <hyperlink ref="Q22" r:id="rId2" display="CPTLR-AD-002-13"/>
    <hyperlink ref="Q23" r:id="rId3" display="CPTLR-AD-006-13"/>
    <hyperlink ref="Q24" r:id="rId4" display="CPTLR-AD-007-13"/>
    <hyperlink ref="Q25" r:id="rId5" display="CPTLR-AD-008-13"/>
    <hyperlink ref="Q26" r:id="rId6" display="CPTLR-AD-009-13"/>
    <hyperlink ref="Q31" r:id="rId7" display="CPTLR-AD-010-13"/>
    <hyperlink ref="Q32" r:id="rId8" display="CPTLR-AD-011-13"/>
    <hyperlink ref="Q33" r:id="rId9" display="CPTLR-AD-014-13"/>
    <hyperlink ref="Q37" r:id="rId10" display="CPTLR-AD-015-13"/>
    <hyperlink ref="Q38" r:id="rId11" display="CPTLR-AD-019-13"/>
    <hyperlink ref="Q39" r:id="rId12" display="CPTLR-AD-020-13"/>
    <hyperlink ref="Q40" r:id="rId13" display="CPTLR-AD-021-13"/>
    <hyperlink ref="Q41" r:id="rId14" display="CPTLR-AD-022-13"/>
    <hyperlink ref="Q42" r:id="rId15" display="CPTLR-AD-023-13"/>
    <hyperlink ref="Q43" r:id="rId16" display="CPTLR-AD-024-13"/>
    <hyperlink ref="Q44" r:id="rId17" display="CPTLR-AD-025-13"/>
    <hyperlink ref="Q48" r:id="rId18" display="CPTLR-AD-026-13"/>
    <hyperlink ref="Q49" r:id="rId19" display="CTPLR-AD-027-13"/>
    <hyperlink ref="Q50" r:id="rId20" display="CPTLR-AD-028-13"/>
    <hyperlink ref="Q51" r:id="rId21" display="CPTLR-AD-029-13"/>
    <hyperlink ref="Q52" r:id="rId22" display="CPTLR-AD-030-13"/>
    <hyperlink ref="Q53" r:id="rId23" display="CPTLR-AD-031-13"/>
    <hyperlink ref="Q54" r:id="rId24" display="CPTLR-AD-032-13"/>
    <hyperlink ref="Q55" r:id="rId25" display="CPTLR-AD-033-13"/>
    <hyperlink ref="Q56" r:id="rId26" display="CPTLR-AD-035-13"/>
    <hyperlink ref="Q57" r:id="rId27" display="CPTLR-AD-036-13"/>
    <hyperlink ref="Q58" r:id="rId28" display="CPTLR-AD-037-13"/>
    <hyperlink ref="Q59" r:id="rId29" display="CPTLR-AD-038-13"/>
    <hyperlink ref="Q60" r:id="rId30" display="CPTLR-AD-039-13"/>
    <hyperlink ref="Q61" r:id="rId31" display="CPTLR-AD-040-13"/>
    <hyperlink ref="Q62" r:id="rId32" display="CPTLR-AD-041-13"/>
    <hyperlink ref="Q63" r:id="rId33" display="CPTLR-AD-042-13"/>
    <hyperlink ref="Q64" r:id="rId34" display="CPTLR-AD-043-13"/>
    <hyperlink ref="Q65" r:id="rId35" display="CPTLR-AD-044-13"/>
    <hyperlink ref="Q66" r:id="rId36" display="CPTLR-AD-045-13"/>
    <hyperlink ref="Q67" r:id="rId37" display="CPTLR-AD-046-13"/>
    <hyperlink ref="Q68" r:id="rId38" display="CPTLR-AD-047-13"/>
    <hyperlink ref="W56" r:id="rId39" display="CONVENIO MODIFICATORIO  AL CONTRATO No. CPTLR-AD-035-13"/>
  </hyperlinks>
  <printOptions/>
  <pageMargins left="0.3541666666666667" right="0.19652777777777777" top="0.5118055555555556" bottom="0.5118055555555556" header="0.5118055555555556" footer="0.5118055555555556"/>
  <pageSetup horizontalDpi="300" verticalDpi="300" orientation="landscape" scale="60"/>
  <headerFooter alignWithMargins="0">
    <oddFooter>&amp;CHOJA &amp;P DE &amp;N</oddFooter>
  </headerFooter>
  <drawing r:id="rId40"/>
</worksheet>
</file>

<file path=xl/worksheets/sheet3.xml><?xml version="1.0" encoding="utf-8"?>
<worksheet xmlns="http://schemas.openxmlformats.org/spreadsheetml/2006/main" xmlns:r="http://schemas.openxmlformats.org/officeDocument/2006/relationships">
  <dimension ref="A10:R57"/>
  <sheetViews>
    <sheetView showGridLines="0" zoomScale="50" zoomScaleNormal="50" zoomScalePageLayoutView="0" workbookViewId="0" topLeftCell="A1">
      <selection activeCell="B43" sqref="B43:D43"/>
    </sheetView>
  </sheetViews>
  <sheetFormatPr defaultColWidth="11.421875" defaultRowHeight="15"/>
  <cols>
    <col min="2" max="4" width="17.28125" style="0" customWidth="1"/>
    <col min="5" max="5" width="36.421875" style="0" customWidth="1"/>
    <col min="6" max="16" width="20.7109375" style="0" customWidth="1"/>
    <col min="17" max="17" width="31.140625" style="0" customWidth="1"/>
    <col min="18" max="21" width="15.7109375" style="0" customWidth="1"/>
  </cols>
  <sheetData>
    <row r="10" spans="2:8" ht="49.5" customHeight="1">
      <c r="B10" s="105" t="s">
        <v>55</v>
      </c>
      <c r="C10" s="105"/>
      <c r="D10" s="105"/>
      <c r="E10" s="105"/>
      <c r="F10" s="105"/>
      <c r="G10" s="105"/>
      <c r="H10" s="105"/>
    </row>
    <row r="11" spans="2:8" ht="49.5" customHeight="1">
      <c r="B11" s="1"/>
      <c r="C11" s="1"/>
      <c r="D11" s="1"/>
      <c r="E11" s="1"/>
      <c r="F11" s="1"/>
      <c r="G11" s="1"/>
      <c r="H11" s="1"/>
    </row>
    <row r="13" ht="14.25">
      <c r="E13" s="23"/>
    </row>
    <row r="14" ht="18">
      <c r="D14" s="5" t="s">
        <v>95</v>
      </c>
    </row>
    <row r="17" spans="2:14" ht="24" customHeight="1">
      <c r="B17" s="117" t="s">
        <v>96</v>
      </c>
      <c r="C17" s="117"/>
      <c r="D17" s="117"/>
      <c r="F17" s="117" t="s">
        <v>97</v>
      </c>
      <c r="G17" s="117"/>
      <c r="H17" s="117"/>
      <c r="I17" s="118" t="s">
        <v>98</v>
      </c>
      <c r="J17" s="118"/>
      <c r="K17" s="118"/>
      <c r="L17" s="118"/>
      <c r="M17" s="118"/>
      <c r="N17" s="118"/>
    </row>
    <row r="18" spans="1:18" ht="54">
      <c r="A18" s="6" t="s">
        <v>99</v>
      </c>
      <c r="B18" s="6" t="s">
        <v>22</v>
      </c>
      <c r="C18" s="6" t="s">
        <v>12</v>
      </c>
      <c r="D18" s="6" t="s">
        <v>13</v>
      </c>
      <c r="E18" s="6" t="s">
        <v>100</v>
      </c>
      <c r="F18" s="6" t="s">
        <v>22</v>
      </c>
      <c r="G18" s="6" t="s">
        <v>12</v>
      </c>
      <c r="H18" s="6" t="s">
        <v>13</v>
      </c>
      <c r="I18" s="7" t="s">
        <v>101</v>
      </c>
      <c r="J18" s="6" t="s">
        <v>102</v>
      </c>
      <c r="K18" s="6" t="s">
        <v>103</v>
      </c>
      <c r="L18" s="6" t="s">
        <v>104</v>
      </c>
      <c r="M18" s="6" t="s">
        <v>105</v>
      </c>
      <c r="N18" s="6" t="s">
        <v>106</v>
      </c>
      <c r="O18" s="7" t="s">
        <v>107</v>
      </c>
      <c r="P18" s="6" t="s">
        <v>108</v>
      </c>
      <c r="Q18" s="6" t="s">
        <v>109</v>
      </c>
      <c r="R18" s="8"/>
    </row>
    <row r="19" spans="1:17" ht="100.5" customHeight="1">
      <c r="A19" s="2">
        <v>2013</v>
      </c>
      <c r="B19" s="116" t="s">
        <v>15</v>
      </c>
      <c r="C19" s="116"/>
      <c r="D19" s="116"/>
      <c r="E19" s="10" t="s">
        <v>110</v>
      </c>
      <c r="F19" s="2" t="s">
        <v>111</v>
      </c>
      <c r="G19" s="2" t="s">
        <v>112</v>
      </c>
      <c r="H19" s="2" t="s">
        <v>28</v>
      </c>
      <c r="I19" s="2" t="s">
        <v>113</v>
      </c>
      <c r="J19" s="2" t="s">
        <v>114</v>
      </c>
      <c r="K19" s="2"/>
      <c r="L19" s="2" t="s">
        <v>115</v>
      </c>
      <c r="M19" s="3" t="s">
        <v>116</v>
      </c>
      <c r="N19" s="11">
        <v>6600</v>
      </c>
      <c r="O19" s="2" t="s">
        <v>117</v>
      </c>
      <c r="P19" s="12" t="s">
        <v>118</v>
      </c>
      <c r="Q19" s="3" t="s">
        <v>119</v>
      </c>
    </row>
    <row r="20" spans="1:17" ht="132.75" customHeight="1">
      <c r="A20" s="2">
        <v>2013</v>
      </c>
      <c r="B20" s="116" t="s">
        <v>17</v>
      </c>
      <c r="C20" s="116"/>
      <c r="D20" s="116"/>
      <c r="E20" s="13" t="s">
        <v>120</v>
      </c>
      <c r="F20" s="3" t="s">
        <v>25</v>
      </c>
      <c r="G20" s="3" t="s">
        <v>121</v>
      </c>
      <c r="H20" s="3" t="s">
        <v>122</v>
      </c>
      <c r="I20" s="3" t="s">
        <v>123</v>
      </c>
      <c r="J20" s="3">
        <v>36</v>
      </c>
      <c r="K20" s="3"/>
      <c r="L20" s="3" t="s">
        <v>124</v>
      </c>
      <c r="M20" s="9" t="s">
        <v>125</v>
      </c>
      <c r="N20" s="11">
        <v>55040</v>
      </c>
      <c r="O20" s="2" t="s">
        <v>126</v>
      </c>
      <c r="P20" s="12">
        <v>53560756</v>
      </c>
      <c r="Q20" s="3" t="s">
        <v>127</v>
      </c>
    </row>
    <row r="21" spans="1:17" ht="39.75" customHeight="1">
      <c r="A21" s="2">
        <v>2013</v>
      </c>
      <c r="B21" s="116" t="s">
        <v>39</v>
      </c>
      <c r="C21" s="116"/>
      <c r="D21" s="116"/>
      <c r="E21" s="13" t="s">
        <v>128</v>
      </c>
      <c r="F21" s="3" t="s">
        <v>18</v>
      </c>
      <c r="G21" s="3" t="s">
        <v>31</v>
      </c>
      <c r="H21" s="3" t="s">
        <v>19</v>
      </c>
      <c r="I21" s="3" t="s">
        <v>129</v>
      </c>
      <c r="J21" s="3" t="s">
        <v>130</v>
      </c>
      <c r="K21" s="3" t="s">
        <v>131</v>
      </c>
      <c r="L21" s="3" t="s">
        <v>132</v>
      </c>
      <c r="M21" s="3" t="s">
        <v>113</v>
      </c>
      <c r="N21" s="11">
        <v>1388</v>
      </c>
      <c r="O21" s="2" t="s">
        <v>117</v>
      </c>
      <c r="P21" s="12" t="s">
        <v>133</v>
      </c>
      <c r="Q21" s="3" t="s">
        <v>119</v>
      </c>
    </row>
    <row r="22" spans="1:17" ht="99" customHeight="1">
      <c r="A22" s="2">
        <v>2013</v>
      </c>
      <c r="B22" s="116" t="s">
        <v>70</v>
      </c>
      <c r="C22" s="116"/>
      <c r="D22" s="116"/>
      <c r="E22" s="10" t="s">
        <v>134</v>
      </c>
      <c r="F22" s="2" t="s">
        <v>135</v>
      </c>
      <c r="G22" s="2" t="s">
        <v>136</v>
      </c>
      <c r="H22" s="2" t="s">
        <v>137</v>
      </c>
      <c r="I22" s="2" t="s">
        <v>138</v>
      </c>
      <c r="J22" s="2">
        <v>142</v>
      </c>
      <c r="K22" s="2" t="s">
        <v>139</v>
      </c>
      <c r="L22" s="3" t="s">
        <v>140</v>
      </c>
      <c r="M22" s="3" t="s">
        <v>113</v>
      </c>
      <c r="N22" s="11">
        <v>1180</v>
      </c>
      <c r="O22" s="2" t="s">
        <v>141</v>
      </c>
      <c r="P22" s="12" t="s">
        <v>142</v>
      </c>
      <c r="Q22" s="3" t="s">
        <v>143</v>
      </c>
    </row>
    <row r="23" spans="1:17" ht="159" customHeight="1">
      <c r="A23" s="2">
        <v>2013</v>
      </c>
      <c r="B23" s="116" t="s">
        <v>21</v>
      </c>
      <c r="C23" s="116"/>
      <c r="D23" s="116"/>
      <c r="E23" s="13" t="s">
        <v>144</v>
      </c>
      <c r="F23" s="3" t="s">
        <v>145</v>
      </c>
      <c r="G23" s="3" t="s">
        <v>146</v>
      </c>
      <c r="H23" s="3" t="s">
        <v>147</v>
      </c>
      <c r="I23" s="3" t="s">
        <v>148</v>
      </c>
      <c r="J23" s="3">
        <v>19</v>
      </c>
      <c r="K23" s="3"/>
      <c r="L23" s="3" t="s">
        <v>149</v>
      </c>
      <c r="M23" s="3" t="s">
        <v>150</v>
      </c>
      <c r="N23" s="11">
        <v>7010</v>
      </c>
      <c r="O23" s="14" t="s">
        <v>151</v>
      </c>
      <c r="P23" s="12" t="s">
        <v>152</v>
      </c>
      <c r="Q23" s="3" t="s">
        <v>153</v>
      </c>
    </row>
    <row r="24" spans="1:17" ht="76.5" customHeight="1">
      <c r="A24" s="2">
        <v>2013</v>
      </c>
      <c r="B24" s="116" t="s">
        <v>73</v>
      </c>
      <c r="C24" s="116"/>
      <c r="D24" s="116"/>
      <c r="E24" s="10" t="s">
        <v>154</v>
      </c>
      <c r="F24" s="2" t="s">
        <v>155</v>
      </c>
      <c r="G24" s="2" t="s">
        <v>156</v>
      </c>
      <c r="H24" s="2" t="s">
        <v>157</v>
      </c>
      <c r="I24" s="2" t="s">
        <v>158</v>
      </c>
      <c r="J24" s="2">
        <v>470</v>
      </c>
      <c r="K24" s="2"/>
      <c r="L24" s="3" t="s">
        <v>159</v>
      </c>
      <c r="M24" s="3" t="s">
        <v>160</v>
      </c>
      <c r="N24" s="12">
        <v>11000</v>
      </c>
      <c r="O24" s="2" t="s">
        <v>161</v>
      </c>
      <c r="P24" s="12" t="s">
        <v>162</v>
      </c>
      <c r="Q24" s="3" t="s">
        <v>163</v>
      </c>
    </row>
    <row r="25" spans="1:17" ht="123" customHeight="1">
      <c r="A25" s="2">
        <v>2013</v>
      </c>
      <c r="B25" s="116" t="s">
        <v>77</v>
      </c>
      <c r="C25" s="116"/>
      <c r="D25" s="116"/>
      <c r="E25" s="13" t="s">
        <v>164</v>
      </c>
      <c r="F25" s="3" t="s">
        <v>165</v>
      </c>
      <c r="G25" s="3" t="s">
        <v>166</v>
      </c>
      <c r="H25" s="3" t="s">
        <v>167</v>
      </c>
      <c r="I25" s="3" t="s">
        <v>168</v>
      </c>
      <c r="J25" s="3">
        <v>79</v>
      </c>
      <c r="K25" s="3"/>
      <c r="L25" s="3" t="s">
        <v>169</v>
      </c>
      <c r="M25" s="3" t="s">
        <v>116</v>
      </c>
      <c r="N25" s="11">
        <v>8200</v>
      </c>
      <c r="O25" s="2" t="s">
        <v>117</v>
      </c>
      <c r="P25" s="12" t="s">
        <v>170</v>
      </c>
      <c r="Q25" s="3" t="s">
        <v>171</v>
      </c>
    </row>
    <row r="26" spans="1:17" ht="132.75" customHeight="1">
      <c r="A26" s="2">
        <v>2013</v>
      </c>
      <c r="B26" s="116" t="s">
        <v>220</v>
      </c>
      <c r="C26" s="116"/>
      <c r="D26" s="116"/>
      <c r="E26" s="10" t="s">
        <v>369</v>
      </c>
      <c r="F26" s="2" t="s">
        <v>370</v>
      </c>
      <c r="G26" s="2" t="s">
        <v>371</v>
      </c>
      <c r="H26" s="2" t="s">
        <v>372</v>
      </c>
      <c r="I26" s="3" t="s">
        <v>373</v>
      </c>
      <c r="J26" s="2">
        <v>22</v>
      </c>
      <c r="K26" s="2"/>
      <c r="L26" s="2" t="s">
        <v>374</v>
      </c>
      <c r="M26" s="2" t="s">
        <v>160</v>
      </c>
      <c r="N26" s="11">
        <v>11860</v>
      </c>
      <c r="O26" s="2" t="s">
        <v>117</v>
      </c>
      <c r="P26" s="19">
        <v>55728026</v>
      </c>
      <c r="Q26" s="3" t="s">
        <v>119</v>
      </c>
    </row>
    <row r="27" spans="1:17" ht="15" customHeight="1">
      <c r="A27" s="2">
        <v>2013</v>
      </c>
      <c r="B27" s="116" t="s">
        <v>225</v>
      </c>
      <c r="C27" s="116"/>
      <c r="D27" s="116"/>
      <c r="E27" s="13" t="s">
        <v>375</v>
      </c>
      <c r="F27" s="3" t="s">
        <v>376</v>
      </c>
      <c r="G27" s="3" t="s">
        <v>377</v>
      </c>
      <c r="H27" s="3" t="s">
        <v>378</v>
      </c>
      <c r="I27" s="20" t="s">
        <v>379</v>
      </c>
      <c r="J27" s="3">
        <v>803</v>
      </c>
      <c r="K27" s="3"/>
      <c r="L27" s="20" t="s">
        <v>380</v>
      </c>
      <c r="M27" s="24" t="s">
        <v>381</v>
      </c>
      <c r="N27" s="11">
        <v>3910</v>
      </c>
      <c r="O27" s="25" t="s">
        <v>382</v>
      </c>
      <c r="P27" s="19">
        <v>52541051</v>
      </c>
      <c r="Q27" s="3" t="s">
        <v>119</v>
      </c>
    </row>
    <row r="28" spans="1:17" ht="15" customHeight="1">
      <c r="A28" s="2">
        <v>2013</v>
      </c>
      <c r="B28" s="122" t="s">
        <v>229</v>
      </c>
      <c r="C28" s="123"/>
      <c r="D28" s="123"/>
      <c r="E28" s="13" t="s">
        <v>383</v>
      </c>
      <c r="F28" s="3" t="s">
        <v>384</v>
      </c>
      <c r="G28" s="3" t="s">
        <v>385</v>
      </c>
      <c r="H28" s="3" t="s">
        <v>222</v>
      </c>
      <c r="I28" s="3" t="s">
        <v>386</v>
      </c>
      <c r="J28" s="3">
        <v>70</v>
      </c>
      <c r="K28" s="3"/>
      <c r="L28" s="3" t="s">
        <v>387</v>
      </c>
      <c r="M28" s="2" t="s">
        <v>388</v>
      </c>
      <c r="N28" s="11">
        <v>54070</v>
      </c>
      <c r="O28" s="2" t="s">
        <v>117</v>
      </c>
      <c r="P28" s="19">
        <v>53970379</v>
      </c>
      <c r="Q28" s="26" t="s">
        <v>389</v>
      </c>
    </row>
    <row r="29" spans="1:17" ht="44.25" customHeight="1">
      <c r="A29" s="2">
        <v>2013</v>
      </c>
      <c r="B29" s="116" t="s">
        <v>80</v>
      </c>
      <c r="C29" s="116"/>
      <c r="D29" s="116"/>
      <c r="E29" s="13" t="s">
        <v>172</v>
      </c>
      <c r="F29" s="3" t="s">
        <v>173</v>
      </c>
      <c r="G29" s="3" t="s">
        <v>174</v>
      </c>
      <c r="H29" s="3" t="s">
        <v>175</v>
      </c>
      <c r="I29" s="3" t="s">
        <v>176</v>
      </c>
      <c r="J29" s="3">
        <v>40</v>
      </c>
      <c r="K29" s="3">
        <v>3</v>
      </c>
      <c r="L29" s="3" t="s">
        <v>177</v>
      </c>
      <c r="M29" s="3" t="s">
        <v>150</v>
      </c>
      <c r="N29" s="11">
        <v>7810</v>
      </c>
      <c r="O29" s="2" t="s">
        <v>117</v>
      </c>
      <c r="P29" s="12" t="s">
        <v>178</v>
      </c>
      <c r="Q29" s="3" t="s">
        <v>119</v>
      </c>
    </row>
    <row r="30" spans="1:17" ht="28.5">
      <c r="A30" s="2">
        <v>2013</v>
      </c>
      <c r="B30" s="20" t="s">
        <v>244</v>
      </c>
      <c r="C30" s="20" t="s">
        <v>245</v>
      </c>
      <c r="D30" s="20" t="s">
        <v>246</v>
      </c>
      <c r="E30" s="18" t="s">
        <v>390</v>
      </c>
      <c r="F30" s="2" t="s">
        <v>391</v>
      </c>
      <c r="G30" s="2" t="s">
        <v>392</v>
      </c>
      <c r="H30" s="2" t="s">
        <v>393</v>
      </c>
      <c r="I30" s="20" t="s">
        <v>394</v>
      </c>
      <c r="J30" s="2">
        <v>180</v>
      </c>
      <c r="K30" s="2"/>
      <c r="L30" s="2" t="s">
        <v>395</v>
      </c>
      <c r="M30" s="2" t="s">
        <v>396</v>
      </c>
      <c r="N30" s="11">
        <v>9360</v>
      </c>
      <c r="O30" s="2" t="s">
        <v>117</v>
      </c>
      <c r="P30" s="17" t="s">
        <v>397</v>
      </c>
      <c r="Q30" s="27" t="s">
        <v>398</v>
      </c>
    </row>
    <row r="31" spans="1:17" ht="42.75">
      <c r="A31" s="2">
        <v>2013</v>
      </c>
      <c r="B31" s="20" t="s">
        <v>248</v>
      </c>
      <c r="C31" s="20" t="s">
        <v>27</v>
      </c>
      <c r="D31" s="20" t="s">
        <v>249</v>
      </c>
      <c r="E31" s="18" t="s">
        <v>399</v>
      </c>
      <c r="F31" s="2" t="s">
        <v>248</v>
      </c>
      <c r="G31" s="2" t="s">
        <v>27</v>
      </c>
      <c r="H31" s="2" t="s">
        <v>249</v>
      </c>
      <c r="I31" s="20" t="s">
        <v>400</v>
      </c>
      <c r="J31" s="2" t="s">
        <v>401</v>
      </c>
      <c r="K31" s="2" t="s">
        <v>402</v>
      </c>
      <c r="L31" s="24" t="s">
        <v>403</v>
      </c>
      <c r="M31" s="2" t="s">
        <v>396</v>
      </c>
      <c r="N31" s="11">
        <v>9500</v>
      </c>
      <c r="O31" s="2" t="s">
        <v>117</v>
      </c>
      <c r="P31" s="19" t="s">
        <v>404</v>
      </c>
      <c r="Q31" s="20" t="s">
        <v>405</v>
      </c>
    </row>
    <row r="32" spans="1:17" ht="42.75">
      <c r="A32" s="2">
        <v>2013</v>
      </c>
      <c r="B32" s="20" t="s">
        <v>251</v>
      </c>
      <c r="C32" s="20" t="s">
        <v>252</v>
      </c>
      <c r="D32" s="20" t="s">
        <v>253</v>
      </c>
      <c r="E32" s="18" t="s">
        <v>406</v>
      </c>
      <c r="F32" s="20" t="s">
        <v>251</v>
      </c>
      <c r="G32" s="20" t="s">
        <v>252</v>
      </c>
      <c r="H32" s="20" t="s">
        <v>253</v>
      </c>
      <c r="I32" s="20" t="s">
        <v>407</v>
      </c>
      <c r="J32" s="2">
        <v>30</v>
      </c>
      <c r="K32" s="2"/>
      <c r="L32" s="2" t="s">
        <v>408</v>
      </c>
      <c r="M32" s="24" t="s">
        <v>409</v>
      </c>
      <c r="N32" s="11">
        <v>5520</v>
      </c>
      <c r="O32" s="2" t="s">
        <v>117</v>
      </c>
      <c r="P32" s="19" t="s">
        <v>410</v>
      </c>
      <c r="Q32" s="20" t="s">
        <v>405</v>
      </c>
    </row>
    <row r="33" spans="1:17" ht="72">
      <c r="A33" s="2">
        <v>2013</v>
      </c>
      <c r="B33" s="132" t="s">
        <v>255</v>
      </c>
      <c r="C33" s="133"/>
      <c r="D33" s="134"/>
      <c r="E33" s="18" t="s">
        <v>411</v>
      </c>
      <c r="F33" s="2" t="s">
        <v>412</v>
      </c>
      <c r="G33" s="2" t="s">
        <v>30</v>
      </c>
      <c r="H33" s="2" t="s">
        <v>167</v>
      </c>
      <c r="I33" s="20" t="s">
        <v>413</v>
      </c>
      <c r="J33" s="2">
        <v>65</v>
      </c>
      <c r="K33" s="2" t="s">
        <v>414</v>
      </c>
      <c r="L33" s="2" t="s">
        <v>415</v>
      </c>
      <c r="M33" s="2" t="s">
        <v>150</v>
      </c>
      <c r="N33" s="11">
        <v>7330</v>
      </c>
      <c r="O33" s="2" t="s">
        <v>117</v>
      </c>
      <c r="P33" s="19" t="s">
        <v>416</v>
      </c>
      <c r="Q33" s="20" t="s">
        <v>405</v>
      </c>
    </row>
    <row r="34" spans="1:17" ht="28.5">
      <c r="A34" s="2">
        <v>2013</v>
      </c>
      <c r="B34" s="20" t="s">
        <v>258</v>
      </c>
      <c r="C34" s="20" t="s">
        <v>28</v>
      </c>
      <c r="D34" s="20" t="s">
        <v>223</v>
      </c>
      <c r="E34" s="28" t="s">
        <v>417</v>
      </c>
      <c r="F34" s="20" t="s">
        <v>258</v>
      </c>
      <c r="G34" s="20" t="s">
        <v>28</v>
      </c>
      <c r="H34" s="20" t="s">
        <v>223</v>
      </c>
      <c r="I34" s="20" t="s">
        <v>418</v>
      </c>
      <c r="J34" s="2">
        <v>31</v>
      </c>
      <c r="K34" s="2"/>
      <c r="L34" s="2" t="s">
        <v>419</v>
      </c>
      <c r="M34" s="2" t="s">
        <v>396</v>
      </c>
      <c r="N34" s="11">
        <v>9860</v>
      </c>
      <c r="O34" s="2" t="s">
        <v>117</v>
      </c>
      <c r="P34" s="19" t="s">
        <v>420</v>
      </c>
      <c r="Q34" s="20" t="s">
        <v>405</v>
      </c>
    </row>
    <row r="35" spans="1:17" ht="129">
      <c r="A35" s="2">
        <v>2013</v>
      </c>
      <c r="B35" s="122" t="s">
        <v>260</v>
      </c>
      <c r="C35" s="123"/>
      <c r="D35" s="123"/>
      <c r="E35" s="28" t="s">
        <v>421</v>
      </c>
      <c r="F35" s="2" t="s">
        <v>422</v>
      </c>
      <c r="G35" s="2" t="s">
        <v>423</v>
      </c>
      <c r="H35" s="2" t="s">
        <v>424</v>
      </c>
      <c r="I35" s="20" t="s">
        <v>425</v>
      </c>
      <c r="J35" s="2">
        <v>3</v>
      </c>
      <c r="K35" s="2"/>
      <c r="L35" s="2" t="s">
        <v>426</v>
      </c>
      <c r="M35" s="24" t="s">
        <v>427</v>
      </c>
      <c r="N35" s="11">
        <v>39070</v>
      </c>
      <c r="O35" s="2" t="s">
        <v>117</v>
      </c>
      <c r="P35" s="19" t="s">
        <v>428</v>
      </c>
      <c r="Q35" s="20" t="s">
        <v>405</v>
      </c>
    </row>
    <row r="36" spans="1:17" ht="144">
      <c r="A36" s="2">
        <v>2013</v>
      </c>
      <c r="B36" s="122" t="s">
        <v>256</v>
      </c>
      <c r="C36" s="123"/>
      <c r="D36" s="123"/>
      <c r="E36" s="18" t="s">
        <v>429</v>
      </c>
      <c r="F36" s="2" t="s">
        <v>430</v>
      </c>
      <c r="G36" s="2" t="s">
        <v>392</v>
      </c>
      <c r="H36" s="2" t="s">
        <v>184</v>
      </c>
      <c r="I36" s="20" t="s">
        <v>431</v>
      </c>
      <c r="J36" s="2">
        <v>210</v>
      </c>
      <c r="K36" s="2"/>
      <c r="L36" s="2" t="s">
        <v>432</v>
      </c>
      <c r="M36" s="24" t="s">
        <v>433</v>
      </c>
      <c r="N36" s="11">
        <v>54020</v>
      </c>
      <c r="O36" s="2" t="s">
        <v>117</v>
      </c>
      <c r="P36" s="19" t="s">
        <v>434</v>
      </c>
      <c r="Q36" s="20" t="s">
        <v>405</v>
      </c>
    </row>
    <row r="37" spans="1:17" ht="244.5">
      <c r="A37" s="2">
        <v>2013</v>
      </c>
      <c r="B37" s="119" t="s">
        <v>263</v>
      </c>
      <c r="C37" s="120"/>
      <c r="D37" s="121"/>
      <c r="E37" s="28" t="s">
        <v>435</v>
      </c>
      <c r="F37" s="24" t="s">
        <v>436</v>
      </c>
      <c r="G37" s="2" t="s">
        <v>437</v>
      </c>
      <c r="H37" s="2" t="s">
        <v>184</v>
      </c>
      <c r="I37" s="20" t="s">
        <v>438</v>
      </c>
      <c r="J37" s="2">
        <v>98</v>
      </c>
      <c r="K37" s="2"/>
      <c r="L37" s="2" t="s">
        <v>439</v>
      </c>
      <c r="M37" s="2" t="s">
        <v>116</v>
      </c>
      <c r="N37" s="11">
        <v>6800</v>
      </c>
      <c r="O37" s="2" t="s">
        <v>117</v>
      </c>
      <c r="P37" s="19" t="s">
        <v>440</v>
      </c>
      <c r="Q37" s="20" t="s">
        <v>405</v>
      </c>
    </row>
    <row r="38" spans="1:17" ht="172.5">
      <c r="A38" s="2">
        <v>2013</v>
      </c>
      <c r="B38" s="119" t="s">
        <v>441</v>
      </c>
      <c r="C38" s="120"/>
      <c r="D38" s="121"/>
      <c r="E38" s="28" t="s">
        <v>442</v>
      </c>
      <c r="F38" s="2" t="s">
        <v>443</v>
      </c>
      <c r="G38" s="2" t="s">
        <v>444</v>
      </c>
      <c r="H38" s="2" t="s">
        <v>157</v>
      </c>
      <c r="I38" s="20" t="s">
        <v>445</v>
      </c>
      <c r="J38" s="2">
        <v>22</v>
      </c>
      <c r="K38" s="2"/>
      <c r="L38" s="2" t="s">
        <v>374</v>
      </c>
      <c r="M38" s="2" t="s">
        <v>160</v>
      </c>
      <c r="N38" s="11">
        <v>11860</v>
      </c>
      <c r="O38" s="22" t="s">
        <v>446</v>
      </c>
      <c r="P38" s="19" t="s">
        <v>447</v>
      </c>
      <c r="Q38" s="27" t="s">
        <v>448</v>
      </c>
    </row>
    <row r="39" spans="1:17" ht="186.75">
      <c r="A39" s="2">
        <v>2013</v>
      </c>
      <c r="B39" s="119" t="s">
        <v>199</v>
      </c>
      <c r="C39" s="120"/>
      <c r="D39" s="121"/>
      <c r="E39" s="28" t="s">
        <v>449</v>
      </c>
      <c r="F39" s="2" t="s">
        <v>450</v>
      </c>
      <c r="G39" s="2" t="s">
        <v>222</v>
      </c>
      <c r="H39" s="2" t="s">
        <v>451</v>
      </c>
      <c r="I39" s="20" t="s">
        <v>452</v>
      </c>
      <c r="J39" s="2">
        <v>29</v>
      </c>
      <c r="K39" s="2"/>
      <c r="L39" s="24" t="s">
        <v>453</v>
      </c>
      <c r="M39" s="2" t="s">
        <v>454</v>
      </c>
      <c r="N39" s="11">
        <v>4420</v>
      </c>
      <c r="O39" s="2" t="s">
        <v>117</v>
      </c>
      <c r="P39" s="17" t="s">
        <v>455</v>
      </c>
      <c r="Q39" s="27" t="s">
        <v>456</v>
      </c>
    </row>
    <row r="40" spans="1:17" ht="72">
      <c r="A40" s="29">
        <v>2013</v>
      </c>
      <c r="B40" s="30" t="s">
        <v>306</v>
      </c>
      <c r="C40" s="30" t="s">
        <v>457</v>
      </c>
      <c r="D40" s="30" t="s">
        <v>308</v>
      </c>
      <c r="E40" s="31" t="s">
        <v>458</v>
      </c>
      <c r="F40" s="32" t="s">
        <v>306</v>
      </c>
      <c r="G40" s="32" t="s">
        <v>457</v>
      </c>
      <c r="H40" s="32" t="s">
        <v>308</v>
      </c>
      <c r="I40" s="32" t="s">
        <v>459</v>
      </c>
      <c r="J40" s="33" t="s">
        <v>460</v>
      </c>
      <c r="K40" s="33" t="s">
        <v>461</v>
      </c>
      <c r="L40" s="33" t="s">
        <v>462</v>
      </c>
      <c r="M40" s="33" t="s">
        <v>463</v>
      </c>
      <c r="N40" s="34">
        <v>52916</v>
      </c>
      <c r="O40" s="33" t="s">
        <v>117</v>
      </c>
      <c r="P40" s="35" t="s">
        <v>464</v>
      </c>
      <c r="Q40" s="32" t="s">
        <v>405</v>
      </c>
    </row>
    <row r="41" spans="1:17" ht="28.5">
      <c r="A41" s="29">
        <v>2013</v>
      </c>
      <c r="B41" s="30" t="s">
        <v>347</v>
      </c>
      <c r="C41" s="30" t="s">
        <v>314</v>
      </c>
      <c r="D41" s="30" t="s">
        <v>315</v>
      </c>
      <c r="E41" s="31" t="s">
        <v>465</v>
      </c>
      <c r="F41" s="32" t="s">
        <v>347</v>
      </c>
      <c r="G41" s="32" t="s">
        <v>314</v>
      </c>
      <c r="H41" s="32" t="s">
        <v>315</v>
      </c>
      <c r="I41" s="32" t="s">
        <v>466</v>
      </c>
      <c r="J41" s="33">
        <v>610</v>
      </c>
      <c r="K41" s="33"/>
      <c r="L41" s="33" t="s">
        <v>467</v>
      </c>
      <c r="M41" s="33" t="s">
        <v>396</v>
      </c>
      <c r="N41" s="34">
        <v>9060</v>
      </c>
      <c r="O41" s="33" t="s">
        <v>117</v>
      </c>
      <c r="P41" s="35" t="s">
        <v>468</v>
      </c>
      <c r="Q41" s="32" t="s">
        <v>405</v>
      </c>
    </row>
    <row r="42" spans="1:17" ht="28.5">
      <c r="A42" s="29">
        <v>2013</v>
      </c>
      <c r="B42" s="30" t="s">
        <v>469</v>
      </c>
      <c r="C42" s="30" t="s">
        <v>223</v>
      </c>
      <c r="D42" s="30" t="s">
        <v>222</v>
      </c>
      <c r="E42" s="31" t="s">
        <v>470</v>
      </c>
      <c r="F42" s="32" t="s">
        <v>469</v>
      </c>
      <c r="G42" s="32" t="s">
        <v>223</v>
      </c>
      <c r="H42" s="32" t="s">
        <v>222</v>
      </c>
      <c r="I42" s="32" t="s">
        <v>471</v>
      </c>
      <c r="J42" s="33" t="s">
        <v>472</v>
      </c>
      <c r="K42" s="33" t="s">
        <v>130</v>
      </c>
      <c r="L42" s="33" t="s">
        <v>473</v>
      </c>
      <c r="M42" s="33" t="s">
        <v>396</v>
      </c>
      <c r="N42" s="34">
        <v>9839</v>
      </c>
      <c r="O42" s="33" t="s">
        <v>117</v>
      </c>
      <c r="P42" s="35" t="s">
        <v>474</v>
      </c>
      <c r="Q42" s="32" t="s">
        <v>405</v>
      </c>
    </row>
    <row r="43" spans="1:17" ht="100.5">
      <c r="A43" s="29">
        <v>2013</v>
      </c>
      <c r="B43" s="124" t="s">
        <v>475</v>
      </c>
      <c r="C43" s="125"/>
      <c r="D43" s="126"/>
      <c r="E43" s="31" t="s">
        <v>476</v>
      </c>
      <c r="F43" s="32" t="s">
        <v>477</v>
      </c>
      <c r="G43" s="32" t="s">
        <v>478</v>
      </c>
      <c r="H43" s="32" t="s">
        <v>184</v>
      </c>
      <c r="I43" s="32" t="s">
        <v>479</v>
      </c>
      <c r="J43" s="33">
        <v>12</v>
      </c>
      <c r="K43" s="33"/>
      <c r="L43" s="33" t="s">
        <v>480</v>
      </c>
      <c r="M43" s="33" t="s">
        <v>481</v>
      </c>
      <c r="N43" s="34">
        <v>53110</v>
      </c>
      <c r="O43" s="33" t="s">
        <v>117</v>
      </c>
      <c r="P43" s="35" t="s">
        <v>482</v>
      </c>
      <c r="Q43" s="32" t="s">
        <v>405</v>
      </c>
    </row>
    <row r="44" spans="1:17" ht="86.25">
      <c r="A44" s="29">
        <v>2013</v>
      </c>
      <c r="B44" s="124" t="s">
        <v>333</v>
      </c>
      <c r="C44" s="125"/>
      <c r="D44" s="126"/>
      <c r="E44" s="31" t="s">
        <v>483</v>
      </c>
      <c r="F44" s="32" t="s">
        <v>484</v>
      </c>
      <c r="G44" s="32" t="s">
        <v>485</v>
      </c>
      <c r="H44" s="32" t="s">
        <v>486</v>
      </c>
      <c r="I44" s="32" t="s">
        <v>24</v>
      </c>
      <c r="J44" s="33">
        <v>58</v>
      </c>
      <c r="K44" s="33"/>
      <c r="L44" s="33" t="s">
        <v>487</v>
      </c>
      <c r="M44" s="33" t="s">
        <v>381</v>
      </c>
      <c r="N44" s="34">
        <v>3540</v>
      </c>
      <c r="O44" s="33" t="s">
        <v>117</v>
      </c>
      <c r="P44" s="35" t="s">
        <v>488</v>
      </c>
      <c r="Q44" s="32" t="s">
        <v>405</v>
      </c>
    </row>
    <row r="45" spans="1:17" ht="28.5">
      <c r="A45" s="29">
        <v>2013</v>
      </c>
      <c r="B45" s="124" t="s">
        <v>324</v>
      </c>
      <c r="C45" s="125"/>
      <c r="D45" s="126"/>
      <c r="E45" s="31" t="s">
        <v>489</v>
      </c>
      <c r="F45" s="32" t="s">
        <v>490</v>
      </c>
      <c r="G45" s="32" t="s">
        <v>26</v>
      </c>
      <c r="H45" s="32" t="s">
        <v>491</v>
      </c>
      <c r="I45" s="32" t="s">
        <v>492</v>
      </c>
      <c r="J45" s="33">
        <v>18</v>
      </c>
      <c r="K45" s="33"/>
      <c r="L45" s="33" t="s">
        <v>493</v>
      </c>
      <c r="M45" s="33" t="s">
        <v>494</v>
      </c>
      <c r="N45" s="34">
        <v>11320</v>
      </c>
      <c r="O45" s="33" t="s">
        <v>117</v>
      </c>
      <c r="P45" s="35" t="s">
        <v>495</v>
      </c>
      <c r="Q45" s="36" t="s">
        <v>496</v>
      </c>
    </row>
    <row r="46" spans="1:17" ht="57">
      <c r="A46" s="29">
        <v>2013</v>
      </c>
      <c r="B46" s="30" t="s">
        <v>497</v>
      </c>
      <c r="C46" s="30" t="s">
        <v>498</v>
      </c>
      <c r="D46" s="30" t="s">
        <v>246</v>
      </c>
      <c r="E46" s="31" t="s">
        <v>499</v>
      </c>
      <c r="F46" s="32" t="s">
        <v>497</v>
      </c>
      <c r="G46" s="32" t="s">
        <v>498</v>
      </c>
      <c r="H46" s="32" t="s">
        <v>246</v>
      </c>
      <c r="I46" s="32" t="s">
        <v>500</v>
      </c>
      <c r="J46" s="33">
        <v>96</v>
      </c>
      <c r="K46" s="33">
        <v>203</v>
      </c>
      <c r="L46" s="33" t="s">
        <v>501</v>
      </c>
      <c r="M46" s="33" t="s">
        <v>454</v>
      </c>
      <c r="N46" s="34">
        <v>4250</v>
      </c>
      <c r="O46" s="33" t="s">
        <v>117</v>
      </c>
      <c r="P46" s="35" t="s">
        <v>502</v>
      </c>
      <c r="Q46" s="32" t="s">
        <v>405</v>
      </c>
    </row>
    <row r="47" spans="1:17" ht="129">
      <c r="A47" s="29">
        <v>2013</v>
      </c>
      <c r="B47" s="127" t="s">
        <v>260</v>
      </c>
      <c r="C47" s="128"/>
      <c r="D47" s="128"/>
      <c r="E47" s="37" t="s">
        <v>421</v>
      </c>
      <c r="F47" s="33" t="s">
        <v>422</v>
      </c>
      <c r="G47" s="33" t="s">
        <v>423</v>
      </c>
      <c r="H47" s="33" t="s">
        <v>424</v>
      </c>
      <c r="I47" s="32" t="s">
        <v>425</v>
      </c>
      <c r="J47" s="33">
        <v>3</v>
      </c>
      <c r="K47" s="33"/>
      <c r="L47" s="33" t="s">
        <v>426</v>
      </c>
      <c r="M47" s="33" t="s">
        <v>427</v>
      </c>
      <c r="N47" s="34">
        <v>39070</v>
      </c>
      <c r="O47" s="33" t="s">
        <v>117</v>
      </c>
      <c r="P47" s="38" t="s">
        <v>428</v>
      </c>
      <c r="Q47" s="32" t="s">
        <v>405</v>
      </c>
    </row>
    <row r="48" spans="1:17" ht="172.5">
      <c r="A48" s="29">
        <v>2013</v>
      </c>
      <c r="B48" s="129" t="s">
        <v>441</v>
      </c>
      <c r="C48" s="130"/>
      <c r="D48" s="131"/>
      <c r="E48" s="37" t="s">
        <v>442</v>
      </c>
      <c r="F48" s="33" t="s">
        <v>443</v>
      </c>
      <c r="G48" s="33" t="s">
        <v>444</v>
      </c>
      <c r="H48" s="33" t="s">
        <v>157</v>
      </c>
      <c r="I48" s="32" t="s">
        <v>445</v>
      </c>
      <c r="J48" s="33">
        <v>22</v>
      </c>
      <c r="K48" s="33"/>
      <c r="L48" s="33" t="s">
        <v>374</v>
      </c>
      <c r="M48" s="33" t="s">
        <v>160</v>
      </c>
      <c r="N48" s="34">
        <v>11860</v>
      </c>
      <c r="O48" s="39" t="s">
        <v>446</v>
      </c>
      <c r="P48" s="38" t="s">
        <v>447</v>
      </c>
      <c r="Q48" s="36" t="s">
        <v>448</v>
      </c>
    </row>
    <row r="49" spans="1:17" ht="186.75">
      <c r="A49" s="29">
        <v>2013</v>
      </c>
      <c r="B49" s="129" t="s">
        <v>199</v>
      </c>
      <c r="C49" s="130"/>
      <c r="D49" s="131"/>
      <c r="E49" s="37" t="s">
        <v>449</v>
      </c>
      <c r="F49" s="33" t="s">
        <v>450</v>
      </c>
      <c r="G49" s="33" t="s">
        <v>222</v>
      </c>
      <c r="H49" s="33" t="s">
        <v>451</v>
      </c>
      <c r="I49" s="32" t="s">
        <v>452</v>
      </c>
      <c r="J49" s="33">
        <v>29</v>
      </c>
      <c r="K49" s="33"/>
      <c r="L49" s="33" t="s">
        <v>453</v>
      </c>
      <c r="M49" s="33" t="s">
        <v>454</v>
      </c>
      <c r="N49" s="34">
        <v>4420</v>
      </c>
      <c r="O49" s="33" t="s">
        <v>117</v>
      </c>
      <c r="P49" s="35" t="s">
        <v>455</v>
      </c>
      <c r="Q49" s="36" t="s">
        <v>456</v>
      </c>
    </row>
    <row r="50" spans="2:17" ht="14.25">
      <c r="B50" s="15"/>
      <c r="C50" s="16"/>
      <c r="D50" s="16"/>
      <c r="E50" s="16"/>
      <c r="F50" s="16"/>
      <c r="G50" s="16"/>
      <c r="H50" s="16"/>
      <c r="I50" s="16"/>
      <c r="J50" s="16"/>
      <c r="K50" s="16"/>
      <c r="L50" s="16"/>
      <c r="M50" s="16"/>
      <c r="N50" s="16"/>
      <c r="O50" s="16"/>
      <c r="P50" s="16"/>
      <c r="Q50" s="16"/>
    </row>
    <row r="51" spans="2:17" ht="14.25">
      <c r="B51" s="15"/>
      <c r="C51" s="16"/>
      <c r="D51" s="16"/>
      <c r="E51" s="16"/>
      <c r="F51" s="16"/>
      <c r="G51" s="16"/>
      <c r="H51" s="16"/>
      <c r="I51" s="16"/>
      <c r="J51" s="16"/>
      <c r="K51" s="16"/>
      <c r="L51" s="16"/>
      <c r="M51" s="16"/>
      <c r="N51" s="16"/>
      <c r="O51" s="16"/>
      <c r="P51" s="16"/>
      <c r="Q51" s="16"/>
    </row>
    <row r="52" spans="2:17" ht="14.25">
      <c r="B52" s="15"/>
      <c r="C52" s="16"/>
      <c r="D52" s="16"/>
      <c r="E52" s="16"/>
      <c r="F52" s="16"/>
      <c r="G52" s="16"/>
      <c r="H52" s="16"/>
      <c r="I52" s="16"/>
      <c r="J52" s="16"/>
      <c r="K52" s="16"/>
      <c r="L52" s="16"/>
      <c r="M52" s="16"/>
      <c r="N52" s="16"/>
      <c r="O52" s="16"/>
      <c r="P52" s="16"/>
      <c r="Q52" s="16"/>
    </row>
    <row r="53" spans="2:17" ht="14.25">
      <c r="B53" s="15"/>
      <c r="C53" s="16"/>
      <c r="D53" s="16"/>
      <c r="E53" s="16"/>
      <c r="F53" s="16"/>
      <c r="G53" s="16"/>
      <c r="H53" s="16"/>
      <c r="I53" s="16"/>
      <c r="J53" s="16"/>
      <c r="K53" s="16"/>
      <c r="L53" s="16"/>
      <c r="M53" s="16"/>
      <c r="N53" s="16"/>
      <c r="O53" s="16"/>
      <c r="P53" s="16"/>
      <c r="Q53" s="16"/>
    </row>
    <row r="54" spans="2:17" ht="14.25">
      <c r="B54" s="15"/>
      <c r="C54" s="16"/>
      <c r="D54" s="16"/>
      <c r="E54" s="16"/>
      <c r="F54" s="16"/>
      <c r="G54" s="16"/>
      <c r="H54" s="16"/>
      <c r="I54" s="16"/>
      <c r="J54" s="16"/>
      <c r="K54" s="16"/>
      <c r="L54" s="16"/>
      <c r="M54" s="16"/>
      <c r="N54" s="16"/>
      <c r="O54" s="16"/>
      <c r="P54" s="16"/>
      <c r="Q54" s="16"/>
    </row>
    <row r="55" ht="14.25">
      <c r="B55" t="s">
        <v>503</v>
      </c>
    </row>
    <row r="56" ht="14.25">
      <c r="B56" t="s">
        <v>504</v>
      </c>
    </row>
    <row r="57" ht="14.25">
      <c r="B57" s="4" t="s">
        <v>54</v>
      </c>
    </row>
  </sheetData>
  <sheetProtection/>
  <mergeCells count="27">
    <mergeCell ref="B28:D28"/>
    <mergeCell ref="B45:D45"/>
    <mergeCell ref="B47:D47"/>
    <mergeCell ref="B48:D48"/>
    <mergeCell ref="B49:D49"/>
    <mergeCell ref="B43:D43"/>
    <mergeCell ref="B44:D44"/>
    <mergeCell ref="B33:D33"/>
    <mergeCell ref="B35:D35"/>
    <mergeCell ref="B36:D36"/>
    <mergeCell ref="B37:D37"/>
    <mergeCell ref="B38:D38"/>
    <mergeCell ref="B39:D39"/>
    <mergeCell ref="B21:D21"/>
    <mergeCell ref="B22:D22"/>
    <mergeCell ref="B23:D23"/>
    <mergeCell ref="B24:D24"/>
    <mergeCell ref="B25:D25"/>
    <mergeCell ref="B29:D29"/>
    <mergeCell ref="B26:D26"/>
    <mergeCell ref="B27:D27"/>
    <mergeCell ref="B10:H10"/>
    <mergeCell ref="B17:D17"/>
    <mergeCell ref="F17:H17"/>
    <mergeCell ref="I17:N17"/>
    <mergeCell ref="B19:D19"/>
    <mergeCell ref="B20:D20"/>
  </mergeCells>
  <hyperlinks>
    <hyperlink ref="Q30" r:id="rId1" display="fuerza_automotriz@hotmail.com"/>
    <hyperlink ref="Q38" r:id="rId2" display="ricardo.pablo@oracle.com"/>
    <hyperlink ref="O38" r:id="rId3" display="www.oracle.com "/>
    <hyperlink ref="Q39" r:id="rId4" display="ari_palfox@yahoo.com&#10;."/>
    <hyperlink ref="Q48" r:id="rId5" display="ricardo.pablo@oracle.com"/>
    <hyperlink ref="O48" r:id="rId6" display="www.oracle.com "/>
    <hyperlink ref="Q49" r:id="rId7" display="ari_palfox@yahoo.com&#10;."/>
    <hyperlink ref="Q45" r:id="rId8" display="contacto@actelcos.com"/>
    <hyperlink ref="O27" r:id="rId9" display="www.psemexico.com"/>
    <hyperlink ref="Q28" r:id="rId10" display="zavaj74@hotmail.com"/>
  </hyperlinks>
  <printOptions/>
  <pageMargins left="0.27569444444444446" right="0.27569444444444446" top="0.47222222222222227" bottom="0.47222222222222227" header="0.5118055555555556" footer="0.5118055555555556"/>
  <pageSetup horizontalDpi="300" verticalDpi="300" orientation="landscape" scale="35"/>
  <drawing r:id="rId1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DESSIS0306</cp:lastModifiedBy>
  <dcterms:modified xsi:type="dcterms:W3CDTF">2016-02-10T20:06:33Z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